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12" documentId="13_ncr:1_{E2EA9611-3D1B-4511-8D47-912B49D62557}" xr6:coauthVersionLast="47" xr6:coauthVersionMax="47" xr10:uidLastSave="{C24AB65C-A765-4B34-94E6-EB80A1E5702D}"/>
  <bookViews>
    <workbookView xWindow="-105" yWindow="0" windowWidth="19410" windowHeight="20985" xr2:uid="{00000000-000D-0000-FFFF-FFFF00000000}"/>
  </bookViews>
  <sheets>
    <sheet name="Herkunftsmärkte" sheetId="1" r:id="rId1"/>
    <sheet name="Tabelle2" sheetId="2" r:id="rId2"/>
    <sheet name="Tabelle3" sheetId="3" r:id="rId3"/>
  </sheets>
  <definedNames>
    <definedName name="_xlnm.Print_Area" localSheetId="0">Herkunftsmärkte!$B$1:$H$67</definedName>
    <definedName name="OLE_LINK1" localSheetId="0">Herkunftsmärkte!#REF!</definedName>
    <definedName name="OLE_LINK8" localSheetId="0">Herkunftsmärkte!#REF!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4" i="1" l="1"/>
  <c r="I63" i="1"/>
  <c r="I62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<sst xmlns="http://schemas.openxmlformats.org/spreadsheetml/2006/main" count="81" uniqueCount="69">
  <si>
    <t>ANKÜNFTE UND ÜBERNACHTUNGEN NACH HERKUNFTSLÄNDER</t>
  </si>
  <si>
    <t>Herkunftsland</t>
  </si>
  <si>
    <t>Ankünfte</t>
  </si>
  <si>
    <t>Veränderung gegenüber dem Vorjahr</t>
  </si>
  <si>
    <t>Übernachtungen</t>
  </si>
  <si>
    <t>absolut</t>
  </si>
  <si>
    <t>in %</t>
  </si>
  <si>
    <t>Aufbereitet: Tirol Werbung</t>
  </si>
  <si>
    <t>Vereinigte Arabische Emirate</t>
  </si>
  <si>
    <t>Deutschland</t>
  </si>
  <si>
    <t>Niederlande</t>
  </si>
  <si>
    <t>Belgien</t>
  </si>
  <si>
    <t>Vereinigtes Königreich</t>
  </si>
  <si>
    <t>Polen</t>
  </si>
  <si>
    <t>Tschechische Republik</t>
  </si>
  <si>
    <t>Dänemark</t>
  </si>
  <si>
    <t>Rumänien</t>
  </si>
  <si>
    <t>Ukraine</t>
  </si>
  <si>
    <t>Italien</t>
  </si>
  <si>
    <t>Israel</t>
  </si>
  <si>
    <t>Schweden</t>
  </si>
  <si>
    <t>USA</t>
  </si>
  <si>
    <t>Luxemburg</t>
  </si>
  <si>
    <t>Ungarn</t>
  </si>
  <si>
    <t>Litauen</t>
  </si>
  <si>
    <t>Übriges Ausland</t>
  </si>
  <si>
    <t>Finnland</t>
  </si>
  <si>
    <t>Russland</t>
  </si>
  <si>
    <t>Kroatien</t>
  </si>
  <si>
    <t>Slowenien</t>
  </si>
  <si>
    <t>Spanien</t>
  </si>
  <si>
    <t>Estland</t>
  </si>
  <si>
    <t>Ehem. Jugoslawien</t>
  </si>
  <si>
    <t>Lettland</t>
  </si>
  <si>
    <t>Island</t>
  </si>
  <si>
    <t>Bulgarien</t>
  </si>
  <si>
    <t>Norwegen</t>
  </si>
  <si>
    <t>Australien</t>
  </si>
  <si>
    <t>Griechenland</t>
  </si>
  <si>
    <t>Portugal</t>
  </si>
  <si>
    <t>Türkei</t>
  </si>
  <si>
    <t>Kanada</t>
  </si>
  <si>
    <t>Südostasien</t>
  </si>
  <si>
    <t>Brasilien</t>
  </si>
  <si>
    <t>Übriges Afrika</t>
  </si>
  <si>
    <t>Japan</t>
  </si>
  <si>
    <t>Zypern</t>
  </si>
  <si>
    <t>China</t>
  </si>
  <si>
    <t>Übriges Asien</t>
  </si>
  <si>
    <t>Malta</t>
  </si>
  <si>
    <t>Südafrika</t>
  </si>
  <si>
    <t>Neuseeland</t>
  </si>
  <si>
    <t>Südkorea</t>
  </si>
  <si>
    <t>Indien</t>
  </si>
  <si>
    <t>Taiwan</t>
  </si>
  <si>
    <t>Schweiz u. Liechtenstein</t>
  </si>
  <si>
    <t>Frankreich u. Monaco</t>
  </si>
  <si>
    <t>Slowakische Republik</t>
  </si>
  <si>
    <t>Saudi Arabien</t>
  </si>
  <si>
    <t>Arabische Länder in Asien</t>
  </si>
  <si>
    <t>Zentral- und Südamerika</t>
  </si>
  <si>
    <t>Irland</t>
  </si>
  <si>
    <t>Übrige GUS</t>
  </si>
  <si>
    <t>Österreich</t>
  </si>
  <si>
    <t>Ausland gesamt</t>
  </si>
  <si>
    <t>Insgesamt</t>
  </si>
  <si>
    <t>Quelle: Landesstatistik Tirol</t>
  </si>
  <si>
    <t>Ø Aufenthaltsdauer</t>
  </si>
  <si>
    <t>Tourismusstatistik Mai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</si>
</sst>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_ ;[Red]\-0.0\ "/>
    <numFmt numFmtId="165" formatCode="#,##0_ ;[Red]\-#,##0\ "/>
    <numFmt numFmtId="166" formatCode="0.0%"/>
  </numFmts>
  <fonts count="30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4" fillId="0" borderId="27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28" applyNumberFormat="0" applyAlignment="0" applyProtection="0"/>
    <xf numFmtId="0" fontId="19" fillId="7" borderId="29" applyNumberFormat="0" applyAlignment="0" applyProtection="0"/>
    <xf numFmtId="0" fontId="20" fillId="7" borderId="28" applyNumberFormat="0" applyAlignment="0" applyProtection="0"/>
    <xf numFmtId="0" fontId="21" fillId="0" borderId="30" applyNumberFormat="0" applyFill="0" applyAlignment="0" applyProtection="0"/>
    <xf numFmtId="0" fontId="22" fillId="8" borderId="3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2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6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6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6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9" borderId="32" applyNumberFormat="0" applyFont="0" applyAlignment="0" applyProtection="0"/>
    <xf numFmtId="0" fontId="10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9" borderId="32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32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0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8" fillId="0" borderId="0" xfId="2" applyFont="1"/>
    <xf numFmtId="0" fontId="9" fillId="0" borderId="3" xfId="0" applyFont="1" applyBorder="1"/>
    <xf numFmtId="165" fontId="9" fillId="0" borderId="22" xfId="1" applyNumberFormat="1" applyFont="1" applyBorder="1"/>
    <xf numFmtId="165" fontId="9" fillId="0" borderId="4" xfId="1" applyNumberFormat="1" applyFont="1" applyBorder="1"/>
    <xf numFmtId="164" fontId="9" fillId="0" borderId="5" xfId="1" applyNumberFormat="1" applyFont="1" applyBorder="1"/>
    <xf numFmtId="0" fontId="9" fillId="0" borderId="6" xfId="0" applyFont="1" applyBorder="1"/>
    <xf numFmtId="165" fontId="9" fillId="0" borderId="23" xfId="1" applyNumberFormat="1" applyFont="1" applyBorder="1"/>
    <xf numFmtId="165" fontId="9" fillId="0" borderId="8" xfId="1" applyNumberFormat="1" applyFont="1" applyBorder="1"/>
    <xf numFmtId="164" fontId="9" fillId="0" borderId="9" xfId="1" applyNumberFormat="1" applyFont="1" applyBorder="1"/>
    <xf numFmtId="0" fontId="9" fillId="0" borderId="10" xfId="0" applyFont="1" applyBorder="1"/>
    <xf numFmtId="165" fontId="9" fillId="0" borderId="24" xfId="1" applyNumberFormat="1" applyFont="1" applyBorder="1"/>
    <xf numFmtId="165" fontId="9" fillId="0" borderId="12" xfId="1" applyNumberFormat="1" applyFont="1" applyBorder="1"/>
    <xf numFmtId="164" fontId="9" fillId="0" borderId="13" xfId="1" applyNumberFormat="1" applyFont="1" applyBorder="1"/>
    <xf numFmtId="0" fontId="9" fillId="0" borderId="17" xfId="0" applyFont="1" applyBorder="1"/>
    <xf numFmtId="165" fontId="9" fillId="0" borderId="18" xfId="1" applyNumberFormat="1" applyFont="1" applyBorder="1"/>
    <xf numFmtId="165" fontId="9" fillId="0" borderId="19" xfId="1" applyNumberFormat="1" applyFont="1" applyBorder="1"/>
    <xf numFmtId="164" fontId="9" fillId="0" borderId="20" xfId="1" applyNumberFormat="1" applyFont="1" applyBorder="1"/>
    <xf numFmtId="165" fontId="9" fillId="0" borderId="7" xfId="1" applyNumberFormat="1" applyFont="1" applyBorder="1"/>
    <xf numFmtId="165" fontId="9" fillId="0" borderId="11" xfId="1" applyNumberFormat="1" applyFont="1" applyBorder="1"/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27" fillId="0" borderId="0" xfId="2" applyFont="1"/>
    <xf numFmtId="0" fontId="28" fillId="0" borderId="0" xfId="2" applyFont="1"/>
    <xf numFmtId="0" fontId="28" fillId="0" borderId="0" xfId="0" applyFont="1"/>
    <xf numFmtId="0" fontId="29" fillId="0" borderId="0" xfId="0" applyFont="1"/>
    <xf numFmtId="0" fontId="29" fillId="2" borderId="12" xfId="2" applyFont="1" applyFill="1" applyBorder="1" applyAlignment="1">
      <alignment horizontal="center"/>
    </xf>
    <xf numFmtId="0" fontId="29" fillId="2" borderId="13" xfId="2" applyFont="1" applyFill="1" applyBorder="1" applyAlignment="1">
      <alignment horizontal="center"/>
    </xf>
    <xf numFmtId="0" fontId="29" fillId="0" borderId="3" xfId="0" applyFont="1" applyBorder="1"/>
    <xf numFmtId="165" fontId="29" fillId="0" borderId="36" xfId="1" applyNumberFormat="1" applyFont="1" applyBorder="1"/>
    <xf numFmtId="165" fontId="29" fillId="0" borderId="19" xfId="1" applyNumberFormat="1" applyFont="1" applyBorder="1"/>
    <xf numFmtId="166" fontId="29" fillId="0" borderId="20" xfId="90" applyNumberFormat="1" applyFont="1" applyBorder="1" applyAlignment="1">
      <alignment horizontal="right"/>
    </xf>
    <xf numFmtId="0" fontId="29" fillId="0" borderId="6" xfId="0" applyFont="1" applyBorder="1"/>
    <xf numFmtId="165" fontId="29" fillId="0" borderId="23" xfId="1" applyNumberFormat="1" applyFont="1" applyBorder="1"/>
    <xf numFmtId="165" fontId="29" fillId="0" borderId="8" xfId="1" applyNumberFormat="1" applyFont="1" applyBorder="1"/>
    <xf numFmtId="0" fontId="29" fillId="0" borderId="17" xfId="0" applyFont="1" applyBorder="1"/>
    <xf numFmtId="164" fontId="29" fillId="0" borderId="34" xfId="1" applyNumberFormat="1" applyFont="1" applyBorder="1"/>
    <xf numFmtId="166" fontId="29" fillId="0" borderId="9" xfId="90" applyNumberFormat="1" applyFont="1" applyBorder="1" applyAlignment="1">
      <alignment horizontal="right"/>
    </xf>
    <xf numFmtId="165" fontId="29" fillId="0" borderId="35" xfId="1" applyNumberFormat="1" applyFont="1" applyBorder="1"/>
    <xf numFmtId="165" fontId="29" fillId="0" borderId="4" xfId="1" applyNumberFormat="1" applyFont="1" applyBorder="1"/>
    <xf numFmtId="166" fontId="29" fillId="0" borderId="5" xfId="90" applyNumberFormat="1" applyFont="1" applyBorder="1" applyAlignment="1">
      <alignment horizontal="right"/>
    </xf>
    <xf numFmtId="165" fontId="29" fillId="0" borderId="7" xfId="1" applyNumberFormat="1" applyFont="1" applyBorder="1"/>
    <xf numFmtId="0" fontId="29" fillId="0" borderId="10" xfId="0" applyFont="1" applyBorder="1"/>
    <xf numFmtId="165" fontId="29" fillId="0" borderId="11" xfId="1" applyNumberFormat="1" applyFont="1" applyBorder="1"/>
    <xf numFmtId="165" fontId="29" fillId="0" borderId="12" xfId="1" applyNumberFormat="1" applyFont="1" applyBorder="1"/>
    <xf numFmtId="166" fontId="29" fillId="0" borderId="13" xfId="90" applyNumberFormat="1" applyFont="1" applyBorder="1" applyAlignment="1">
      <alignment horizontal="right"/>
    </xf>
    <xf numFmtId="3" fontId="29" fillId="0" borderId="0" xfId="0" applyNumberFormat="1" applyFont="1"/>
    <xf numFmtId="164" fontId="29" fillId="0" borderId="5" xfId="1" applyNumberFormat="1" applyFont="1" applyBorder="1" applyAlignment="1">
      <alignment horizontal="center"/>
    </xf>
    <xf numFmtId="164" fontId="29" fillId="0" borderId="9" xfId="1" applyNumberFormat="1" applyFont="1" applyBorder="1" applyAlignment="1">
      <alignment horizontal="center"/>
    </xf>
    <xf numFmtId="164" fontId="29" fillId="0" borderId="13" xfId="1" applyNumberFormat="1" applyFont="1" applyBorder="1" applyAlignment="1">
      <alignment horizontal="center"/>
    </xf>
    <xf numFmtId="164" fontId="29" fillId="0" borderId="3" xfId="1" applyNumberFormat="1" applyFont="1" applyBorder="1" applyAlignment="1">
      <alignment horizontal="center"/>
    </xf>
    <xf numFmtId="164" fontId="29" fillId="0" borderId="6" xfId="1" applyNumberFormat="1" applyFont="1" applyBorder="1" applyAlignment="1">
      <alignment horizontal="center"/>
    </xf>
    <xf numFmtId="164" fontId="29" fillId="0" borderId="39" xfId="1" applyNumberFormat="1" applyFont="1" applyBorder="1" applyAlignment="1">
      <alignment horizontal="center"/>
    </xf>
    <xf numFmtId="0" fontId="29" fillId="2" borderId="14" xfId="2" applyFont="1" applyFill="1" applyBorder="1" applyAlignment="1">
      <alignment horizontal="center" wrapText="1"/>
    </xf>
    <xf numFmtId="0" fontId="29" fillId="2" borderId="38" xfId="2" applyFont="1" applyFill="1" applyBorder="1" applyAlignment="1">
      <alignment horizontal="center" wrapText="1"/>
    </xf>
    <xf numFmtId="0" fontId="29" fillId="2" borderId="4" xfId="2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14" xfId="2" applyFont="1" applyFill="1" applyBorder="1" applyAlignment="1">
      <alignment horizontal="center"/>
    </xf>
    <xf numFmtId="0" fontId="29" fillId="2" borderId="16" xfId="2" applyFont="1" applyFill="1" applyBorder="1" applyAlignment="1">
      <alignment horizontal="center"/>
    </xf>
    <xf numFmtId="0" fontId="29" fillId="2" borderId="15" xfId="2" applyFont="1" applyFill="1" applyBorder="1" applyAlignment="1">
      <alignment horizontal="center"/>
    </xf>
    <xf numFmtId="0" fontId="29" fillId="2" borderId="37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2" borderId="21" xfId="2" applyFont="1" applyFill="1" applyBorder="1" applyAlignment="1">
      <alignment horizontal="center"/>
    </xf>
  </cellXfs>
  <cellStyles count="91">
    <cellStyle name="20 % - Akzent1" xfId="20" builtinId="30" customBuiltin="1"/>
    <cellStyle name="20 % - Akzent1 2" xfId="51" xr:uid="{18730DDC-C2F0-4061-8566-522DD32D3443}"/>
    <cellStyle name="20 % - Akzent1 3" xfId="72" xr:uid="{2CDF4B05-3D8C-4DB3-BC2F-841761F685FE}"/>
    <cellStyle name="20 % - Akzent2" xfId="24" builtinId="34" customBuiltin="1"/>
    <cellStyle name="20 % - Akzent2 2" xfId="54" xr:uid="{52F6E2CE-7CCA-4CC8-A69D-85D085A61581}"/>
    <cellStyle name="20 % - Akzent2 3" xfId="75" xr:uid="{BC954822-8DC4-4396-A915-B9A54C381BAA}"/>
    <cellStyle name="20 % - Akzent3" xfId="28" builtinId="38" customBuiltin="1"/>
    <cellStyle name="20 % - Akzent3 2" xfId="57" xr:uid="{93D051C8-39E0-4E85-875F-5E583D8618C3}"/>
    <cellStyle name="20 % - Akzent3 3" xfId="78" xr:uid="{54F88F5E-F9AF-470F-B5E6-92B109057A3A}"/>
    <cellStyle name="20 % - Akzent4" xfId="32" builtinId="42" customBuiltin="1"/>
    <cellStyle name="20 % - Akzent4 2" xfId="60" xr:uid="{70F6BD34-F3CD-4B73-ABD4-94F6ED4E94A9}"/>
    <cellStyle name="20 % - Akzent4 3" xfId="81" xr:uid="{E6F8950E-B7A6-471C-BC2C-5F972C0C3B07}"/>
    <cellStyle name="20 % - Akzent5" xfId="36" builtinId="46" customBuiltin="1"/>
    <cellStyle name="20 % - Akzent5 2" xfId="63" xr:uid="{51801E44-7D45-46A2-9F89-D308EECEA1F7}"/>
    <cellStyle name="20 % - Akzent5 3" xfId="84" xr:uid="{F822A705-5784-4497-B7F6-71F3E9FD9159}"/>
    <cellStyle name="20 % - Akzent6" xfId="40" builtinId="50" customBuiltin="1"/>
    <cellStyle name="20 % - Akzent6 2" xfId="66" xr:uid="{A7DE257E-AABD-405E-94BC-92BA02B12546}"/>
    <cellStyle name="20 % - Akzent6 3" xfId="87" xr:uid="{B528C391-8240-4FE5-A47F-29F344388297}"/>
    <cellStyle name="40 % - Akzent1" xfId="21" builtinId="31" customBuiltin="1"/>
    <cellStyle name="40 % - Akzent1 2" xfId="52" xr:uid="{58CDA34D-58E3-4A8C-8C40-9CD227AEB7AA}"/>
    <cellStyle name="40 % - Akzent1 3" xfId="73" xr:uid="{78030B73-F98A-46AD-A22F-F5D0C9E0104C}"/>
    <cellStyle name="40 % - Akzent2" xfId="25" builtinId="35" customBuiltin="1"/>
    <cellStyle name="40 % - Akzent2 2" xfId="55" xr:uid="{1A89B73E-07B8-48C0-8E8E-E444844AD8BF}"/>
    <cellStyle name="40 % - Akzent2 3" xfId="76" xr:uid="{6577FDC4-6D2F-4C13-B808-43244717C7FB}"/>
    <cellStyle name="40 % - Akzent3" xfId="29" builtinId="39" customBuiltin="1"/>
    <cellStyle name="40 % - Akzent3 2" xfId="58" xr:uid="{4989648A-9F27-4459-9136-CEED3F40FB32}"/>
    <cellStyle name="40 % - Akzent3 3" xfId="79" xr:uid="{15BF08A2-B28E-4B85-A8BB-76DAFEA2C987}"/>
    <cellStyle name="40 % - Akzent4" xfId="33" builtinId="43" customBuiltin="1"/>
    <cellStyle name="40 % - Akzent4 2" xfId="61" xr:uid="{6E0990BD-5103-4A3F-98DA-4D069DE16687}"/>
    <cellStyle name="40 % - Akzent4 3" xfId="82" xr:uid="{69E8ACE4-0813-4F21-94DF-13242BDB16E0}"/>
    <cellStyle name="40 % - Akzent5" xfId="37" builtinId="47" customBuiltin="1"/>
    <cellStyle name="40 % - Akzent5 2" xfId="64" xr:uid="{F1475E20-8069-4C12-B2A5-6ECA8DB388F6}"/>
    <cellStyle name="40 % - Akzent5 3" xfId="85" xr:uid="{46AC3276-DF35-43E4-B934-A5B7ADAD50C1}"/>
    <cellStyle name="40 % - Akzent6" xfId="41" builtinId="51" customBuiltin="1"/>
    <cellStyle name="40 % - Akzent6 2" xfId="67" xr:uid="{8AD38CE9-BEB2-451B-A3D6-BD7AFAE1EF02}"/>
    <cellStyle name="40 % - Akzent6 3" xfId="88" xr:uid="{A9EE623E-FC6A-413E-89CE-9A2F38C55743}"/>
    <cellStyle name="60 % - Akzent1" xfId="22" builtinId="32" customBuiltin="1"/>
    <cellStyle name="60 % - Akzent1 2" xfId="53" xr:uid="{D13C3EB0-5AA5-44A3-B6CE-FCB6C260CEB6}"/>
    <cellStyle name="60 % - Akzent1 3" xfId="74" xr:uid="{8D81BE19-8E9B-4DE1-8328-6C024A4CD78B}"/>
    <cellStyle name="60 % - Akzent2" xfId="26" builtinId="36" customBuiltin="1"/>
    <cellStyle name="60 % - Akzent2 2" xfId="56" xr:uid="{B6013E54-435A-4EF0-98A2-316D176661DE}"/>
    <cellStyle name="60 % - Akzent2 3" xfId="77" xr:uid="{7F27BF11-CBA9-47FB-92F4-CD9C3563FC05}"/>
    <cellStyle name="60 % - Akzent3" xfId="30" builtinId="40" customBuiltin="1"/>
    <cellStyle name="60 % - Akzent3 2" xfId="59" xr:uid="{9FB66D11-D358-4442-9862-882B17E0174C}"/>
    <cellStyle name="60 % - Akzent3 3" xfId="80" xr:uid="{1FA7B60B-A465-4402-9FFC-530B34CBC315}"/>
    <cellStyle name="60 % - Akzent4" xfId="34" builtinId="44" customBuiltin="1"/>
    <cellStyle name="60 % - Akzent4 2" xfId="62" xr:uid="{E2CD8BC9-EB2D-4DBA-B21F-2C9EB3601406}"/>
    <cellStyle name="60 % - Akzent4 3" xfId="83" xr:uid="{3E21D2A4-8846-49AB-9BD7-1653A2FF3E83}"/>
    <cellStyle name="60 % - Akzent5" xfId="38" builtinId="48" customBuiltin="1"/>
    <cellStyle name="60 % - Akzent5 2" xfId="65" xr:uid="{F7D4ADCF-A8A8-4EFA-91CB-16BE74EE7874}"/>
    <cellStyle name="60 % - Akzent5 3" xfId="86" xr:uid="{D103D737-E414-4E26-88E6-E02CA8F6B088}"/>
    <cellStyle name="60 % - Akzent6" xfId="42" builtinId="52" customBuiltin="1"/>
    <cellStyle name="60 % - Akzent6 2" xfId="68" xr:uid="{19F0563E-C49F-44CA-9221-E5A99D314537}"/>
    <cellStyle name="60 % - Akzent6 3" xfId="89" xr:uid="{6BA243AD-7937-467E-BC6A-EFA1583DF340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Komma" xfId="1" builtinId="3"/>
    <cellStyle name="Komma 2" xfId="47" xr:uid="{C4918F71-67AB-405A-ACBA-DBDA9381AA21}"/>
    <cellStyle name="Komma 3" xfId="70" xr:uid="{0D3820F6-CC46-498E-9F8B-BE79CC34E5C5}"/>
    <cellStyle name="Neutral" xfId="10" builtinId="28" customBuiltin="1"/>
    <cellStyle name="Notiz 2" xfId="45" xr:uid="{B12F1B81-0746-44AF-AFA8-E042E0CF4063}"/>
    <cellStyle name="Notiz 3" xfId="50" xr:uid="{F7E287F1-C900-4695-B36B-E32302DAF16C}"/>
    <cellStyle name="Notiz 4" xfId="71" xr:uid="{384A34BD-9846-4283-87EF-5113FAC7FBD0}"/>
    <cellStyle name="Prozent" xfId="90" builtinId="5"/>
    <cellStyle name="Prozent 2" xfId="44" xr:uid="{FC7D62D0-C8E0-445C-9D45-72A7928FE5EA}"/>
    <cellStyle name="Schlecht" xfId="9" builtinId="27" customBuiltin="1"/>
    <cellStyle name="Standard" xfId="0" builtinId="0"/>
    <cellStyle name="Standard 2" xfId="43" xr:uid="{1DAC4742-DAAD-44BB-AAD6-97FDCE3AA04D}"/>
    <cellStyle name="Standard 3" xfId="46" xr:uid="{F951D618-A5E2-44C7-AAF8-2F4989E09814}"/>
    <cellStyle name="Standard 3 2" xfId="48" xr:uid="{86931399-28C3-471F-9902-7DF5E4C9DF2F}"/>
    <cellStyle name="Standard 4" xfId="49" xr:uid="{11BFBA89-D27C-4F86-B1B6-6DD70DBB5F45}"/>
    <cellStyle name="Standard 5" xfId="69" xr:uid="{7E250B14-4C8A-4321-A0CA-807067C4C215}"/>
    <cellStyle name="Standard_Tabelle1" xfId="2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workbookViewId="0">
      <selection activeCell="B1" sqref="B1"/>
    </sheetView>
  </sheetViews>
  <sheetFormatPr baseColWidth="10" defaultColWidth="11.42578125" defaultRowHeight="14.25" x14ac:dyDescent="0.2"/>
  <cols>
    <col min="1" max="1" width="2.5703125" style="29" customWidth="1"/>
    <col min="2" max="2" width="25.5703125" style="29" customWidth="1"/>
    <col min="3" max="3" width="12.5703125" style="29" customWidth="1"/>
    <col min="4" max="5" width="17.7109375" style="29" customWidth="1"/>
    <col min="6" max="6" width="17" style="29" customWidth="1"/>
    <col min="7" max="8" width="17.7109375" style="29" customWidth="1"/>
    <col min="9" max="9" width="16.5703125" style="29" customWidth="1"/>
    <col min="10" max="16384" width="11.42578125" style="29"/>
  </cols>
  <sheetData>
    <row r="1" spans="2:9" ht="18" x14ac:dyDescent="0.25">
      <c r="B1" s="27" t="s">
        <v>68</v>
      </c>
      <c r="C1" s="28"/>
      <c r="D1" s="28"/>
      <c r="E1" s="28"/>
      <c r="F1" s="28"/>
      <c r="G1" s="28"/>
      <c r="H1" s="28"/>
    </row>
    <row r="2" spans="2:9" ht="18" x14ac:dyDescent="0.25">
      <c r="B2" s="27" t="s">
        <v>0</v>
      </c>
      <c r="C2" s="28"/>
      <c r="D2" s="28"/>
      <c r="E2" s="28"/>
      <c r="F2" s="28"/>
      <c r="G2" s="28"/>
      <c r="H2" s="28"/>
    </row>
    <row r="3" spans="2:9" ht="15" thickBot="1" x14ac:dyDescent="0.25">
      <c r="B3" s="28"/>
      <c r="C3" s="28"/>
      <c r="D3" s="28"/>
      <c r="E3" s="28"/>
      <c r="F3" s="28"/>
      <c r="G3" s="28"/>
      <c r="H3" s="28"/>
    </row>
    <row r="4" spans="2:9" s="30" customFormat="1" ht="13.5" x14ac:dyDescent="0.2">
      <c r="B4" s="62" t="s">
        <v>1</v>
      </c>
      <c r="C4" s="64" t="s">
        <v>2</v>
      </c>
      <c r="D4" s="60" t="s">
        <v>3</v>
      </c>
      <c r="E4" s="61"/>
      <c r="F4" s="64" t="s">
        <v>4</v>
      </c>
      <c r="G4" s="60" t="s">
        <v>3</v>
      </c>
      <c r="H4" s="61"/>
      <c r="I4" s="58" t="s">
        <v>67</v>
      </c>
    </row>
    <row r="5" spans="2:9" s="30" customFormat="1" thickBot="1" x14ac:dyDescent="0.25">
      <c r="B5" s="63"/>
      <c r="C5" s="65"/>
      <c r="D5" s="31" t="s">
        <v>5</v>
      </c>
      <c r="E5" s="32" t="s">
        <v>6</v>
      </c>
      <c r="F5" s="65"/>
      <c r="G5" s="31" t="s">
        <v>5</v>
      </c>
      <c r="H5" s="32" t="s">
        <v>6</v>
      </c>
      <c r="I5" s="59"/>
    </row>
    <row r="6" spans="2:9" s="30" customFormat="1" ht="13.5" x14ac:dyDescent="0.2">
      <c r="B6" s="33" t="s">
        <v>9</v>
      </c>
      <c r="C6" s="34">
        <v>3289892</v>
      </c>
      <c r="D6" s="35">
        <v>152094</v>
      </c>
      <c r="E6" s="36">
        <v>4.8471571465084753E-2</v>
      </c>
      <c r="F6" s="34">
        <v>12158819</v>
      </c>
      <c r="G6" s="35">
        <v>242232</v>
      </c>
      <c r="H6" s="36">
        <v>2.0327296733536206E-2</v>
      </c>
      <c r="I6" s="52">
        <f>F6/C6</f>
        <v>3.6958109871083913</v>
      </c>
    </row>
    <row r="7" spans="2:9" s="30" customFormat="1" ht="13.5" x14ac:dyDescent="0.2">
      <c r="B7" s="37" t="s">
        <v>10</v>
      </c>
      <c r="C7" s="38">
        <v>450641</v>
      </c>
      <c r="D7" s="39">
        <v>46581</v>
      </c>
      <c r="E7" s="36">
        <v>0.11528238380438549</v>
      </c>
      <c r="F7" s="38">
        <v>1847120</v>
      </c>
      <c r="G7" s="39">
        <v>164857</v>
      </c>
      <c r="H7" s="36">
        <v>9.79971621559768E-2</v>
      </c>
      <c r="I7" s="53">
        <f t="shared" ref="I7:I64" si="0">F7/C7</f>
        <v>4.0988724949571829</v>
      </c>
    </row>
    <row r="8" spans="2:9" s="30" customFormat="1" ht="13.5" x14ac:dyDescent="0.2">
      <c r="B8" s="37" t="s">
        <v>55</v>
      </c>
      <c r="C8" s="38">
        <v>278245</v>
      </c>
      <c r="D8" s="39">
        <v>10071</v>
      </c>
      <c r="E8" s="36">
        <v>3.7553976149813179E-2</v>
      </c>
      <c r="F8" s="38">
        <v>1001623</v>
      </c>
      <c r="G8" s="39">
        <v>24290</v>
      </c>
      <c r="H8" s="36">
        <v>2.4853350904962792E-2</v>
      </c>
      <c r="I8" s="53">
        <f t="shared" si="0"/>
        <v>3.5997879566569031</v>
      </c>
    </row>
    <row r="9" spans="2:9" s="30" customFormat="1" ht="13.5" x14ac:dyDescent="0.2">
      <c r="B9" s="37" t="s">
        <v>11</v>
      </c>
      <c r="C9" s="38">
        <v>131362</v>
      </c>
      <c r="D9" s="39">
        <v>4977</v>
      </c>
      <c r="E9" s="36">
        <v>3.9379673220714485E-2</v>
      </c>
      <c r="F9" s="38">
        <v>633077</v>
      </c>
      <c r="G9" s="39">
        <v>11031</v>
      </c>
      <c r="H9" s="36">
        <v>1.7733415213665872E-2</v>
      </c>
      <c r="I9" s="53">
        <f t="shared" si="0"/>
        <v>4.8193313134696485</v>
      </c>
    </row>
    <row r="10" spans="2:9" s="30" customFormat="1" ht="13.5" x14ac:dyDescent="0.2">
      <c r="B10" s="37" t="s">
        <v>18</v>
      </c>
      <c r="C10" s="38">
        <v>188294</v>
      </c>
      <c r="D10" s="39">
        <v>19532</v>
      </c>
      <c r="E10" s="36">
        <v>0.11573695500171839</v>
      </c>
      <c r="F10" s="38">
        <v>618365</v>
      </c>
      <c r="G10" s="39">
        <v>43038</v>
      </c>
      <c r="H10" s="36">
        <v>7.4806153717798751E-2</v>
      </c>
      <c r="I10" s="53">
        <f t="shared" si="0"/>
        <v>3.2840398525709795</v>
      </c>
    </row>
    <row r="11" spans="2:9" s="30" customFormat="1" ht="13.5" x14ac:dyDescent="0.2">
      <c r="B11" s="37" t="s">
        <v>12</v>
      </c>
      <c r="C11" s="38">
        <v>90423</v>
      </c>
      <c r="D11" s="39">
        <v>4382</v>
      </c>
      <c r="E11" s="36">
        <v>5.0929208168198882E-2</v>
      </c>
      <c r="F11" s="38">
        <v>348594</v>
      </c>
      <c r="G11" s="39">
        <v>13752</v>
      </c>
      <c r="H11" s="36">
        <v>4.1070116652032897E-2</v>
      </c>
      <c r="I11" s="53">
        <f t="shared" si="0"/>
        <v>3.8551474735410238</v>
      </c>
    </row>
    <row r="12" spans="2:9" s="30" customFormat="1" ht="13.5" x14ac:dyDescent="0.2">
      <c r="B12" s="37" t="s">
        <v>14</v>
      </c>
      <c r="C12" s="38">
        <v>105055</v>
      </c>
      <c r="D12" s="39">
        <v>12871</v>
      </c>
      <c r="E12" s="36">
        <v>0.13962292805692961</v>
      </c>
      <c r="F12" s="38">
        <v>338521</v>
      </c>
      <c r="G12" s="39">
        <v>33422</v>
      </c>
      <c r="H12" s="36">
        <v>0.10954477071376832</v>
      </c>
      <c r="I12" s="53">
        <f t="shared" si="0"/>
        <v>3.2223216410451667</v>
      </c>
    </row>
    <row r="13" spans="2:9" s="30" customFormat="1" ht="13.5" x14ac:dyDescent="0.2">
      <c r="B13" s="37" t="s">
        <v>56</v>
      </c>
      <c r="C13" s="38">
        <v>97780</v>
      </c>
      <c r="D13" s="39">
        <v>-495</v>
      </c>
      <c r="E13" s="36">
        <v>-5.0368862884762151E-3</v>
      </c>
      <c r="F13" s="38">
        <v>337481</v>
      </c>
      <c r="G13" s="39">
        <v>-12635</v>
      </c>
      <c r="H13" s="36">
        <v>-3.6088039392658436E-2</v>
      </c>
      <c r="I13" s="53">
        <f t="shared" si="0"/>
        <v>3.4514317856412355</v>
      </c>
    </row>
    <row r="14" spans="2:9" s="30" customFormat="1" ht="13.5" x14ac:dyDescent="0.2">
      <c r="B14" s="37" t="s">
        <v>21</v>
      </c>
      <c r="C14" s="38">
        <v>92781</v>
      </c>
      <c r="D14" s="39">
        <v>3380</v>
      </c>
      <c r="E14" s="36">
        <v>3.780718336483932E-2</v>
      </c>
      <c r="F14" s="38">
        <v>230515</v>
      </c>
      <c r="G14" s="39">
        <v>13368</v>
      </c>
      <c r="H14" s="36">
        <v>6.1561983356896478E-2</v>
      </c>
      <c r="I14" s="53">
        <f t="shared" si="0"/>
        <v>2.4845065261206498</v>
      </c>
    </row>
    <row r="15" spans="2:9" s="30" customFormat="1" ht="13.5" x14ac:dyDescent="0.2">
      <c r="B15" s="37" t="s">
        <v>15</v>
      </c>
      <c r="C15" s="38">
        <v>77258</v>
      </c>
      <c r="D15" s="39">
        <v>3923</v>
      </c>
      <c r="E15" s="36">
        <v>5.3494238767300743E-2</v>
      </c>
      <c r="F15" s="38">
        <v>216323</v>
      </c>
      <c r="G15" s="39">
        <v>2032</v>
      </c>
      <c r="H15" s="36">
        <v>9.4824327666584232E-3</v>
      </c>
      <c r="I15" s="53">
        <f t="shared" si="0"/>
        <v>2.8000077661860261</v>
      </c>
    </row>
    <row r="16" spans="2:9" s="30" customFormat="1" ht="13.5" x14ac:dyDescent="0.2">
      <c r="B16" s="37" t="s">
        <v>19</v>
      </c>
      <c r="C16" s="38">
        <v>53265</v>
      </c>
      <c r="D16" s="39">
        <v>14923</v>
      </c>
      <c r="E16" s="36">
        <v>0.38920765739919672</v>
      </c>
      <c r="F16" s="38">
        <v>204630</v>
      </c>
      <c r="G16" s="39">
        <v>69483</v>
      </c>
      <c r="H16" s="36">
        <v>0.51412905946857868</v>
      </c>
      <c r="I16" s="53">
        <f t="shared" si="0"/>
        <v>3.8417347226133485</v>
      </c>
    </row>
    <row r="17" spans="2:9" s="30" customFormat="1" ht="13.5" x14ac:dyDescent="0.2">
      <c r="B17" s="37" t="s">
        <v>13</v>
      </c>
      <c r="C17" s="38">
        <v>68386</v>
      </c>
      <c r="D17" s="39">
        <v>4532</v>
      </c>
      <c r="E17" s="36">
        <v>7.097441037366492E-2</v>
      </c>
      <c r="F17" s="38">
        <v>196976</v>
      </c>
      <c r="G17" s="39">
        <v>794</v>
      </c>
      <c r="H17" s="36">
        <v>4.0472622360868985E-3</v>
      </c>
      <c r="I17" s="53">
        <f t="shared" si="0"/>
        <v>2.8803556283449829</v>
      </c>
    </row>
    <row r="18" spans="2:9" s="30" customFormat="1" ht="13.5" x14ac:dyDescent="0.2">
      <c r="B18" s="37" t="s">
        <v>23</v>
      </c>
      <c r="C18" s="38">
        <v>34495</v>
      </c>
      <c r="D18" s="39">
        <v>478</v>
      </c>
      <c r="E18" s="36">
        <v>1.4051797630596467E-2</v>
      </c>
      <c r="F18" s="38">
        <v>121590</v>
      </c>
      <c r="G18" s="39">
        <v>1309</v>
      </c>
      <c r="H18" s="36">
        <v>1.0882849327824013E-2</v>
      </c>
      <c r="I18" s="53">
        <f t="shared" si="0"/>
        <v>3.5248586751703144</v>
      </c>
    </row>
    <row r="19" spans="2:9" s="30" customFormat="1" ht="13.5" x14ac:dyDescent="0.2">
      <c r="B19" s="37" t="s">
        <v>20</v>
      </c>
      <c r="C19" s="38">
        <v>39404</v>
      </c>
      <c r="D19" s="39">
        <v>2485</v>
      </c>
      <c r="E19" s="36">
        <v>6.730951542566159E-2</v>
      </c>
      <c r="F19" s="38">
        <v>86181</v>
      </c>
      <c r="G19" s="39">
        <v>3193</v>
      </c>
      <c r="H19" s="36">
        <v>3.8475442232611942E-2</v>
      </c>
      <c r="I19" s="53">
        <f t="shared" si="0"/>
        <v>2.1871129834534564</v>
      </c>
    </row>
    <row r="20" spans="2:9" s="30" customFormat="1" ht="13.5" x14ac:dyDescent="0.2">
      <c r="B20" s="37" t="s">
        <v>30</v>
      </c>
      <c r="C20" s="38">
        <v>32798</v>
      </c>
      <c r="D20" s="39">
        <v>-21</v>
      </c>
      <c r="E20" s="36">
        <v>-6.3987324415734788E-4</v>
      </c>
      <c r="F20" s="38">
        <v>78553</v>
      </c>
      <c r="G20" s="39">
        <v>1467</v>
      </c>
      <c r="H20" s="36">
        <v>1.9030692992242429E-2</v>
      </c>
      <c r="I20" s="53">
        <f t="shared" si="0"/>
        <v>2.3950545764985671</v>
      </c>
    </row>
    <row r="21" spans="2:9" s="30" customFormat="1" ht="13.5" x14ac:dyDescent="0.2">
      <c r="B21" s="37" t="s">
        <v>22</v>
      </c>
      <c r="C21" s="38">
        <v>16093</v>
      </c>
      <c r="D21" s="39">
        <v>792</v>
      </c>
      <c r="E21" s="36">
        <v>5.1761322789360173E-2</v>
      </c>
      <c r="F21" s="38">
        <v>77288</v>
      </c>
      <c r="G21" s="39">
        <v>3763</v>
      </c>
      <c r="H21" s="36">
        <v>5.1179870792247534E-2</v>
      </c>
      <c r="I21" s="53">
        <f t="shared" si="0"/>
        <v>4.8025849748337786</v>
      </c>
    </row>
    <row r="22" spans="2:9" s="30" customFormat="1" ht="13.5" x14ac:dyDescent="0.2">
      <c r="B22" s="37" t="s">
        <v>57</v>
      </c>
      <c r="C22" s="38">
        <v>16009</v>
      </c>
      <c r="D22" s="39">
        <v>-60</v>
      </c>
      <c r="E22" s="36">
        <v>-3.733897566743419E-3</v>
      </c>
      <c r="F22" s="38">
        <v>68586</v>
      </c>
      <c r="G22" s="39">
        <v>-5194</v>
      </c>
      <c r="H22" s="36">
        <v>-7.039848197343454E-2</v>
      </c>
      <c r="I22" s="53">
        <f t="shared" si="0"/>
        <v>4.2842151289899428</v>
      </c>
    </row>
    <row r="23" spans="2:9" s="30" customFormat="1" ht="13.5" x14ac:dyDescent="0.2">
      <c r="B23" s="37" t="s">
        <v>58</v>
      </c>
      <c r="C23" s="38">
        <v>20020</v>
      </c>
      <c r="D23" s="39">
        <v>-7913</v>
      </c>
      <c r="E23" s="36">
        <v>-0.28328500340099522</v>
      </c>
      <c r="F23" s="38">
        <v>64914</v>
      </c>
      <c r="G23" s="39">
        <v>-23950</v>
      </c>
      <c r="H23" s="36">
        <v>-0.26951296362981636</v>
      </c>
      <c r="I23" s="53">
        <f t="shared" si="0"/>
        <v>3.2424575424575424</v>
      </c>
    </row>
    <row r="24" spans="2:9" s="30" customFormat="1" ht="13.5" x14ac:dyDescent="0.2">
      <c r="B24" s="37" t="s">
        <v>8</v>
      </c>
      <c r="C24" s="38">
        <v>12348</v>
      </c>
      <c r="D24" s="39">
        <v>-3559</v>
      </c>
      <c r="E24" s="36">
        <v>-0.22373797699126172</v>
      </c>
      <c r="F24" s="38">
        <v>50383</v>
      </c>
      <c r="G24" s="39">
        <v>-13502</v>
      </c>
      <c r="H24" s="36">
        <v>-0.21134851686624403</v>
      </c>
      <c r="I24" s="53">
        <f t="shared" si="0"/>
        <v>4.0802559118885648</v>
      </c>
    </row>
    <row r="25" spans="2:9" s="30" customFormat="1" ht="13.5" x14ac:dyDescent="0.2">
      <c r="B25" s="37" t="s">
        <v>16</v>
      </c>
      <c r="C25" s="38">
        <v>13700</v>
      </c>
      <c r="D25" s="39">
        <v>-1021</v>
      </c>
      <c r="E25" s="36">
        <v>-6.9356701311052232E-2</v>
      </c>
      <c r="F25" s="38">
        <v>49506</v>
      </c>
      <c r="G25" s="39">
        <v>-2987</v>
      </c>
      <c r="H25" s="36">
        <v>-5.6902825138589908E-2</v>
      </c>
      <c r="I25" s="53">
        <f t="shared" si="0"/>
        <v>3.6135766423357665</v>
      </c>
    </row>
    <row r="26" spans="2:9" s="30" customFormat="1" ht="13.5" x14ac:dyDescent="0.2">
      <c r="B26" s="37" t="s">
        <v>47</v>
      </c>
      <c r="C26" s="38">
        <v>41280</v>
      </c>
      <c r="D26" s="39">
        <v>-17805</v>
      </c>
      <c r="E26" s="36">
        <v>-0.30134551916730135</v>
      </c>
      <c r="F26" s="38">
        <v>48465</v>
      </c>
      <c r="G26" s="39">
        <v>-21046</v>
      </c>
      <c r="H26" s="36">
        <v>-0.30277222310137963</v>
      </c>
      <c r="I26" s="53">
        <f t="shared" si="0"/>
        <v>1.1740552325581395</v>
      </c>
    </row>
    <row r="27" spans="2:9" s="30" customFormat="1" ht="13.5" x14ac:dyDescent="0.2">
      <c r="B27" s="37" t="s">
        <v>53</v>
      </c>
      <c r="C27" s="38">
        <v>32837</v>
      </c>
      <c r="D27" s="39">
        <v>-10605</v>
      </c>
      <c r="E27" s="36">
        <v>-0.24411859490815341</v>
      </c>
      <c r="F27" s="38">
        <v>47442</v>
      </c>
      <c r="G27" s="39">
        <v>-13281</v>
      </c>
      <c r="H27" s="36">
        <v>-0.21871449039079097</v>
      </c>
      <c r="I27" s="53">
        <f t="shared" si="0"/>
        <v>1.4447726649815757</v>
      </c>
    </row>
    <row r="28" spans="2:9" s="30" customFormat="1" ht="13.5" x14ac:dyDescent="0.2">
      <c r="B28" s="37" t="s">
        <v>59</v>
      </c>
      <c r="C28" s="38">
        <v>11280</v>
      </c>
      <c r="D28" s="39">
        <v>-6530</v>
      </c>
      <c r="E28" s="36">
        <v>-0.3666479505895564</v>
      </c>
      <c r="F28" s="38">
        <v>38648</v>
      </c>
      <c r="G28" s="39">
        <v>-23653</v>
      </c>
      <c r="H28" s="36">
        <v>-0.37965682733824496</v>
      </c>
      <c r="I28" s="53">
        <f t="shared" si="0"/>
        <v>3.4262411347517729</v>
      </c>
    </row>
    <row r="29" spans="2:9" s="30" customFormat="1" ht="13.5" x14ac:dyDescent="0.2">
      <c r="B29" s="37" t="s">
        <v>37</v>
      </c>
      <c r="C29" s="38">
        <v>17380</v>
      </c>
      <c r="D29" s="39">
        <v>-195</v>
      </c>
      <c r="E29" s="36">
        <v>-1.1095305832147937E-2</v>
      </c>
      <c r="F29" s="38">
        <v>38378</v>
      </c>
      <c r="G29" s="39">
        <v>-748</v>
      </c>
      <c r="H29" s="36">
        <v>-1.9117722230741707E-2</v>
      </c>
      <c r="I29" s="53">
        <f t="shared" si="0"/>
        <v>2.2081703107019561</v>
      </c>
    </row>
    <row r="30" spans="2:9" s="30" customFormat="1" ht="13.5" x14ac:dyDescent="0.2">
      <c r="B30" s="37" t="s">
        <v>25</v>
      </c>
      <c r="C30" s="38">
        <v>18546</v>
      </c>
      <c r="D30" s="39">
        <v>3506</v>
      </c>
      <c r="E30" s="36">
        <v>0.23311170212765958</v>
      </c>
      <c r="F30" s="38">
        <v>37045</v>
      </c>
      <c r="G30" s="39">
        <v>10168</v>
      </c>
      <c r="H30" s="36">
        <v>0.37831603229527105</v>
      </c>
      <c r="I30" s="53">
        <f t="shared" si="0"/>
        <v>1.9974657608109565</v>
      </c>
    </row>
    <row r="31" spans="2:9" s="30" customFormat="1" ht="13.5" x14ac:dyDescent="0.2">
      <c r="B31" s="37" t="s">
        <v>41</v>
      </c>
      <c r="C31" s="38">
        <v>15361</v>
      </c>
      <c r="D31" s="39">
        <v>2220</v>
      </c>
      <c r="E31" s="36">
        <v>0.16893691499885855</v>
      </c>
      <c r="F31" s="38">
        <v>35053</v>
      </c>
      <c r="G31" s="39">
        <v>3099</v>
      </c>
      <c r="H31" s="36">
        <v>9.6983163297239786E-2</v>
      </c>
      <c r="I31" s="53">
        <f t="shared" si="0"/>
        <v>2.2819477898574312</v>
      </c>
    </row>
    <row r="32" spans="2:9" s="30" customFormat="1" ht="13.5" x14ac:dyDescent="0.2">
      <c r="B32" s="37" t="s">
        <v>26</v>
      </c>
      <c r="C32" s="38">
        <v>13263</v>
      </c>
      <c r="D32" s="39">
        <v>1593</v>
      </c>
      <c r="E32" s="36">
        <v>0.13650385604113111</v>
      </c>
      <c r="F32" s="38">
        <v>34960</v>
      </c>
      <c r="G32" s="39">
        <v>3565</v>
      </c>
      <c r="H32" s="36">
        <v>0.11355311355311355</v>
      </c>
      <c r="I32" s="53">
        <f t="shared" si="0"/>
        <v>2.6359043956872501</v>
      </c>
    </row>
    <row r="33" spans="2:9" s="30" customFormat="1" ht="13.5" x14ac:dyDescent="0.2">
      <c r="B33" s="37" t="s">
        <v>36</v>
      </c>
      <c r="C33" s="38">
        <v>15379</v>
      </c>
      <c r="D33" s="39">
        <v>2549</v>
      </c>
      <c r="E33" s="36">
        <v>0.19867498051441934</v>
      </c>
      <c r="F33" s="38">
        <v>33116</v>
      </c>
      <c r="G33" s="39">
        <v>5019</v>
      </c>
      <c r="H33" s="36">
        <v>0.17863117058760722</v>
      </c>
      <c r="I33" s="53">
        <f t="shared" si="0"/>
        <v>2.1533259639768514</v>
      </c>
    </row>
    <row r="34" spans="2:9" s="30" customFormat="1" ht="13.5" x14ac:dyDescent="0.2">
      <c r="B34" s="37" t="s">
        <v>29</v>
      </c>
      <c r="C34" s="38">
        <v>10956</v>
      </c>
      <c r="D34" s="39">
        <v>1017</v>
      </c>
      <c r="E34" s="36">
        <v>0.10232417748264414</v>
      </c>
      <c r="F34" s="38">
        <v>31596</v>
      </c>
      <c r="G34" s="39">
        <v>2593</v>
      </c>
      <c r="H34" s="36">
        <v>8.9404544357480256E-2</v>
      </c>
      <c r="I34" s="53">
        <f t="shared" si="0"/>
        <v>2.8838992332968236</v>
      </c>
    </row>
    <row r="35" spans="2:9" s="30" customFormat="1" ht="13.5" x14ac:dyDescent="0.2">
      <c r="B35" s="37" t="s">
        <v>60</v>
      </c>
      <c r="C35" s="38">
        <v>16833</v>
      </c>
      <c r="D35" s="39">
        <v>-221</v>
      </c>
      <c r="E35" s="36">
        <v>-1.2958836636566202E-2</v>
      </c>
      <c r="F35" s="38">
        <v>29870</v>
      </c>
      <c r="G35" s="39">
        <v>-619</v>
      </c>
      <c r="H35" s="36">
        <v>-2.0302404145757486E-2</v>
      </c>
      <c r="I35" s="53">
        <f t="shared" si="0"/>
        <v>1.7744905839719598</v>
      </c>
    </row>
    <row r="36" spans="2:9" s="30" customFormat="1" ht="13.5" x14ac:dyDescent="0.2">
      <c r="B36" s="37" t="s">
        <v>17</v>
      </c>
      <c r="C36" s="38">
        <v>12496</v>
      </c>
      <c r="D36" s="39">
        <v>1901</v>
      </c>
      <c r="E36" s="36">
        <v>0.17942425672487022</v>
      </c>
      <c r="F36" s="38">
        <v>24722</v>
      </c>
      <c r="G36" s="39">
        <v>1929</v>
      </c>
      <c r="H36" s="36">
        <v>8.4631246435309088E-2</v>
      </c>
      <c r="I36" s="53">
        <f t="shared" si="0"/>
        <v>1.9783930857874519</v>
      </c>
    </row>
    <row r="37" spans="2:9" s="30" customFormat="1" ht="13.5" x14ac:dyDescent="0.2">
      <c r="B37" s="37" t="s">
        <v>42</v>
      </c>
      <c r="C37" s="38">
        <v>10889</v>
      </c>
      <c r="D37" s="39">
        <v>-818</v>
      </c>
      <c r="E37" s="36">
        <v>-6.9872725719654902E-2</v>
      </c>
      <c r="F37" s="38">
        <v>21248</v>
      </c>
      <c r="G37" s="39">
        <v>-1094</v>
      </c>
      <c r="H37" s="36">
        <v>-4.8966072867245546E-2</v>
      </c>
      <c r="I37" s="53">
        <f t="shared" si="0"/>
        <v>1.9513270272752319</v>
      </c>
    </row>
    <row r="38" spans="2:9" s="30" customFormat="1" ht="13.5" x14ac:dyDescent="0.2">
      <c r="B38" s="37" t="s">
        <v>28</v>
      </c>
      <c r="C38" s="38">
        <v>6336</v>
      </c>
      <c r="D38" s="39">
        <v>746</v>
      </c>
      <c r="E38" s="36">
        <v>0.13345259391771019</v>
      </c>
      <c r="F38" s="38">
        <v>21227</v>
      </c>
      <c r="G38" s="39">
        <v>1936</v>
      </c>
      <c r="H38" s="36">
        <v>0.10035767974703229</v>
      </c>
      <c r="I38" s="53">
        <f t="shared" si="0"/>
        <v>3.3502209595959598</v>
      </c>
    </row>
    <row r="39" spans="2:9" s="30" customFormat="1" ht="13.5" x14ac:dyDescent="0.2">
      <c r="B39" s="37" t="s">
        <v>61</v>
      </c>
      <c r="C39" s="38">
        <v>5831</v>
      </c>
      <c r="D39" s="39">
        <v>-84</v>
      </c>
      <c r="E39" s="36">
        <v>-1.4201183431952662E-2</v>
      </c>
      <c r="F39" s="38">
        <v>20453</v>
      </c>
      <c r="G39" s="39">
        <v>-1419</v>
      </c>
      <c r="H39" s="36">
        <v>-6.487746891002194E-2</v>
      </c>
      <c r="I39" s="53">
        <f t="shared" si="0"/>
        <v>3.5076316240782028</v>
      </c>
    </row>
    <row r="40" spans="2:9" s="30" customFormat="1" ht="13.5" x14ac:dyDescent="0.2">
      <c r="B40" s="37" t="s">
        <v>24</v>
      </c>
      <c r="C40" s="38">
        <v>8064</v>
      </c>
      <c r="D40" s="39">
        <v>324</v>
      </c>
      <c r="E40" s="36">
        <v>4.1860465116279069E-2</v>
      </c>
      <c r="F40" s="38">
        <v>17629</v>
      </c>
      <c r="G40" s="39">
        <v>50</v>
      </c>
      <c r="H40" s="36">
        <v>2.8443028613686786E-3</v>
      </c>
      <c r="I40" s="53">
        <f t="shared" si="0"/>
        <v>2.1861359126984126</v>
      </c>
    </row>
    <row r="41" spans="2:9" s="30" customFormat="1" ht="13.5" x14ac:dyDescent="0.2">
      <c r="B41" s="37" t="s">
        <v>32</v>
      </c>
      <c r="C41" s="38">
        <v>3028</v>
      </c>
      <c r="D41" s="39">
        <v>-131</v>
      </c>
      <c r="E41" s="36">
        <v>-4.1468819246597025E-2</v>
      </c>
      <c r="F41" s="38">
        <v>14634</v>
      </c>
      <c r="G41" s="39">
        <v>782</v>
      </c>
      <c r="H41" s="36">
        <v>5.6453941669073061E-2</v>
      </c>
      <c r="I41" s="53">
        <f t="shared" si="0"/>
        <v>4.8328929986789957</v>
      </c>
    </row>
    <row r="42" spans="2:9" s="30" customFormat="1" ht="13.5" x14ac:dyDescent="0.2">
      <c r="B42" s="37" t="s">
        <v>43</v>
      </c>
      <c r="C42" s="38">
        <v>6422</v>
      </c>
      <c r="D42" s="39">
        <v>663</v>
      </c>
      <c r="E42" s="36">
        <v>0.11512415349887133</v>
      </c>
      <c r="F42" s="38">
        <v>12493</v>
      </c>
      <c r="G42" s="39">
        <v>1559</v>
      </c>
      <c r="H42" s="36">
        <v>0.14258276934333272</v>
      </c>
      <c r="I42" s="53">
        <f t="shared" si="0"/>
        <v>1.9453441295546559</v>
      </c>
    </row>
    <row r="43" spans="2:9" s="30" customFormat="1" ht="13.5" x14ac:dyDescent="0.2">
      <c r="B43" s="37" t="s">
        <v>62</v>
      </c>
      <c r="C43" s="38">
        <v>3220</v>
      </c>
      <c r="D43" s="39">
        <v>656</v>
      </c>
      <c r="E43" s="36">
        <v>0.25585023400936036</v>
      </c>
      <c r="F43" s="38">
        <v>11469</v>
      </c>
      <c r="G43" s="39">
        <v>1879</v>
      </c>
      <c r="H43" s="36">
        <v>0.19593326381647549</v>
      </c>
      <c r="I43" s="53">
        <f t="shared" si="0"/>
        <v>3.561801242236025</v>
      </c>
    </row>
    <row r="44" spans="2:9" s="30" customFormat="1" ht="13.5" x14ac:dyDescent="0.2">
      <c r="B44" s="37" t="s">
        <v>35</v>
      </c>
      <c r="C44" s="38">
        <v>3559</v>
      </c>
      <c r="D44" s="39">
        <v>-445</v>
      </c>
      <c r="E44" s="36">
        <v>-0.11113886113886114</v>
      </c>
      <c r="F44" s="38">
        <v>10862</v>
      </c>
      <c r="G44" s="39">
        <v>458</v>
      </c>
      <c r="H44" s="36">
        <v>4.4021530180699729E-2</v>
      </c>
      <c r="I44" s="53">
        <f t="shared" si="0"/>
        <v>3.0519808935094126</v>
      </c>
    </row>
    <row r="45" spans="2:9" s="30" customFormat="1" ht="13.5" x14ac:dyDescent="0.2">
      <c r="B45" s="37" t="s">
        <v>33</v>
      </c>
      <c r="C45" s="38">
        <v>4049</v>
      </c>
      <c r="D45" s="39">
        <v>827</v>
      </c>
      <c r="E45" s="36">
        <v>0.25667287399130972</v>
      </c>
      <c r="F45" s="38">
        <v>10073</v>
      </c>
      <c r="G45" s="39">
        <v>2028</v>
      </c>
      <c r="H45" s="36">
        <v>0.25208203853325045</v>
      </c>
      <c r="I45" s="53">
        <f t="shared" si="0"/>
        <v>2.4877747591998025</v>
      </c>
    </row>
    <row r="46" spans="2:9" s="30" customFormat="1" ht="13.5" x14ac:dyDescent="0.2">
      <c r="B46" s="37" t="s">
        <v>52</v>
      </c>
      <c r="C46" s="38">
        <v>5923</v>
      </c>
      <c r="D46" s="39">
        <v>-797</v>
      </c>
      <c r="E46" s="36">
        <v>-0.11860119047619047</v>
      </c>
      <c r="F46" s="38">
        <v>10071</v>
      </c>
      <c r="G46" s="39">
        <v>-1628</v>
      </c>
      <c r="H46" s="36">
        <v>-0.139157192922472</v>
      </c>
      <c r="I46" s="53">
        <f t="shared" si="0"/>
        <v>1.7003207833867973</v>
      </c>
    </row>
    <row r="47" spans="2:9" s="30" customFormat="1" ht="13.5" x14ac:dyDescent="0.2">
      <c r="B47" s="37" t="s">
        <v>39</v>
      </c>
      <c r="C47" s="38">
        <v>3946</v>
      </c>
      <c r="D47" s="39">
        <v>-206</v>
      </c>
      <c r="E47" s="36">
        <v>-4.9614643545279384E-2</v>
      </c>
      <c r="F47" s="38">
        <v>10044</v>
      </c>
      <c r="G47" s="39">
        <v>-1554</v>
      </c>
      <c r="H47" s="36">
        <v>-0.13398861872736678</v>
      </c>
      <c r="I47" s="53">
        <f t="shared" si="0"/>
        <v>2.545362392295996</v>
      </c>
    </row>
    <row r="48" spans="2:9" s="30" customFormat="1" ht="13.5" x14ac:dyDescent="0.2">
      <c r="B48" s="37" t="s">
        <v>45</v>
      </c>
      <c r="C48" s="38">
        <v>3996</v>
      </c>
      <c r="D48" s="39">
        <v>-570</v>
      </c>
      <c r="E48" s="36">
        <v>-0.12483574244415244</v>
      </c>
      <c r="F48" s="38">
        <v>9699</v>
      </c>
      <c r="G48" s="39">
        <v>-627</v>
      </c>
      <c r="H48" s="36">
        <v>-6.0720511330621729E-2</v>
      </c>
      <c r="I48" s="53">
        <f t="shared" si="0"/>
        <v>2.4271771771771773</v>
      </c>
    </row>
    <row r="49" spans="1:9" s="30" customFormat="1" ht="13.5" x14ac:dyDescent="0.2">
      <c r="B49" s="37" t="s">
        <v>44</v>
      </c>
      <c r="C49" s="38">
        <v>2693</v>
      </c>
      <c r="D49" s="39">
        <v>37</v>
      </c>
      <c r="E49" s="36">
        <v>1.3930722891566265E-2</v>
      </c>
      <c r="F49" s="38">
        <v>9065</v>
      </c>
      <c r="G49" s="39">
        <v>200</v>
      </c>
      <c r="H49" s="36">
        <v>2.2560631697687534E-2</v>
      </c>
      <c r="I49" s="53">
        <f t="shared" si="0"/>
        <v>3.3661344225770518</v>
      </c>
    </row>
    <row r="50" spans="1:9" s="30" customFormat="1" ht="13.5" x14ac:dyDescent="0.2">
      <c r="B50" s="37" t="s">
        <v>31</v>
      </c>
      <c r="C50" s="38">
        <v>3459</v>
      </c>
      <c r="D50" s="39">
        <v>-144</v>
      </c>
      <c r="E50" s="36">
        <v>-3.996669442131557E-2</v>
      </c>
      <c r="F50" s="38">
        <v>8988</v>
      </c>
      <c r="G50" s="39">
        <v>23</v>
      </c>
      <c r="H50" s="36">
        <v>2.5655326268823201E-3</v>
      </c>
      <c r="I50" s="53">
        <f t="shared" si="0"/>
        <v>2.5984388551604511</v>
      </c>
    </row>
    <row r="51" spans="1:9" s="30" customFormat="1" ht="13.5" x14ac:dyDescent="0.2">
      <c r="B51" s="37" t="s">
        <v>38</v>
      </c>
      <c r="C51" s="38">
        <v>3850</v>
      </c>
      <c r="D51" s="39">
        <v>288</v>
      </c>
      <c r="E51" s="36">
        <v>8.0853453116226839E-2</v>
      </c>
      <c r="F51" s="38">
        <v>8892</v>
      </c>
      <c r="G51" s="39">
        <v>-135</v>
      </c>
      <c r="H51" s="36">
        <v>-1.4955134596211365E-2</v>
      </c>
      <c r="I51" s="53">
        <f t="shared" si="0"/>
        <v>2.3096103896103894</v>
      </c>
    </row>
    <row r="52" spans="1:9" s="30" customFormat="1" ht="13.5" x14ac:dyDescent="0.2">
      <c r="B52" s="37" t="s">
        <v>40</v>
      </c>
      <c r="C52" s="38">
        <v>3195</v>
      </c>
      <c r="D52" s="39">
        <v>795</v>
      </c>
      <c r="E52" s="36">
        <v>0.33124999999999999</v>
      </c>
      <c r="F52" s="38">
        <v>6798</v>
      </c>
      <c r="G52" s="39">
        <v>927</v>
      </c>
      <c r="H52" s="36">
        <v>0.15789473684210525</v>
      </c>
      <c r="I52" s="53">
        <f t="shared" si="0"/>
        <v>2.1276995305164319</v>
      </c>
    </row>
    <row r="53" spans="1:9" s="30" customFormat="1" ht="13.5" x14ac:dyDescent="0.2">
      <c r="B53" s="37" t="s">
        <v>54</v>
      </c>
      <c r="C53" s="38">
        <v>3982</v>
      </c>
      <c r="D53" s="39">
        <v>1008</v>
      </c>
      <c r="E53" s="36">
        <v>0.33893745796906521</v>
      </c>
      <c r="F53" s="38">
        <v>6294</v>
      </c>
      <c r="G53" s="39">
        <v>1597</v>
      </c>
      <c r="H53" s="36">
        <v>0.34000425803704493</v>
      </c>
      <c r="I53" s="53">
        <f t="shared" si="0"/>
        <v>1.5806127574083375</v>
      </c>
    </row>
    <row r="54" spans="1:9" s="30" customFormat="1" ht="13.5" x14ac:dyDescent="0.2">
      <c r="B54" s="40" t="s">
        <v>51</v>
      </c>
      <c r="C54" s="38">
        <v>2876</v>
      </c>
      <c r="D54" s="35">
        <v>30</v>
      </c>
      <c r="E54" s="36">
        <v>1.0541110330288124E-2</v>
      </c>
      <c r="F54" s="38">
        <v>6094</v>
      </c>
      <c r="G54" s="35">
        <v>87</v>
      </c>
      <c r="H54" s="36">
        <v>1.4483103046445813E-2</v>
      </c>
      <c r="I54" s="53">
        <f t="shared" si="0"/>
        <v>2.118915159944367</v>
      </c>
    </row>
    <row r="55" spans="1:9" s="30" customFormat="1" ht="13.5" x14ac:dyDescent="0.2">
      <c r="B55" s="37" t="s">
        <v>27</v>
      </c>
      <c r="C55" s="38">
        <v>2072</v>
      </c>
      <c r="D55" s="39">
        <v>-380</v>
      </c>
      <c r="E55" s="36">
        <v>-0.15497553017944535</v>
      </c>
      <c r="F55" s="38">
        <v>5701</v>
      </c>
      <c r="G55" s="39">
        <v>-947</v>
      </c>
      <c r="H55" s="36">
        <v>-0.14244885679903729</v>
      </c>
      <c r="I55" s="53">
        <f t="shared" si="0"/>
        <v>2.7514478764478763</v>
      </c>
    </row>
    <row r="56" spans="1:9" s="30" customFormat="1" ht="13.5" x14ac:dyDescent="0.2">
      <c r="B56" s="37" t="s">
        <v>49</v>
      </c>
      <c r="C56" s="38">
        <v>1410</v>
      </c>
      <c r="D56" s="39">
        <v>268</v>
      </c>
      <c r="E56" s="36">
        <v>0.23467600700525393</v>
      </c>
      <c r="F56" s="38">
        <v>5330</v>
      </c>
      <c r="G56" s="39">
        <v>822</v>
      </c>
      <c r="H56" s="36">
        <v>0.18234250221827861</v>
      </c>
      <c r="I56" s="53">
        <f t="shared" si="0"/>
        <v>3.7801418439716312</v>
      </c>
    </row>
    <row r="57" spans="1:9" s="30" customFormat="1" ht="13.5" x14ac:dyDescent="0.2">
      <c r="B57" s="37" t="s">
        <v>48</v>
      </c>
      <c r="C57" s="38">
        <v>1807</v>
      </c>
      <c r="D57" s="39">
        <v>53</v>
      </c>
      <c r="E57" s="36">
        <v>3.0216647662485746E-2</v>
      </c>
      <c r="F57" s="38">
        <v>4896</v>
      </c>
      <c r="G57" s="39">
        <v>494</v>
      </c>
      <c r="H57" s="36">
        <v>0.11222171740118128</v>
      </c>
      <c r="I57" s="53">
        <f t="shared" si="0"/>
        <v>2.7094631986718318</v>
      </c>
    </row>
    <row r="58" spans="1:9" s="30" customFormat="1" ht="13.5" x14ac:dyDescent="0.2">
      <c r="B58" s="37" t="s">
        <v>34</v>
      </c>
      <c r="C58" s="38">
        <v>1194</v>
      </c>
      <c r="D58" s="39">
        <v>92</v>
      </c>
      <c r="E58" s="36">
        <v>8.3484573502722328E-2</v>
      </c>
      <c r="F58" s="38">
        <v>4156</v>
      </c>
      <c r="G58" s="39">
        <v>949</v>
      </c>
      <c r="H58" s="36">
        <v>0.29591518553164953</v>
      </c>
      <c r="I58" s="53">
        <f t="shared" si="0"/>
        <v>3.4807370184254607</v>
      </c>
    </row>
    <row r="59" spans="1:9" s="30" customFormat="1" ht="13.5" x14ac:dyDescent="0.2">
      <c r="B59" s="37" t="s">
        <v>46</v>
      </c>
      <c r="C59" s="38">
        <v>1118</v>
      </c>
      <c r="D59" s="39">
        <v>87</v>
      </c>
      <c r="E59" s="36">
        <v>8.438409311348205E-2</v>
      </c>
      <c r="F59" s="38">
        <v>3690</v>
      </c>
      <c r="G59" s="39">
        <v>318</v>
      </c>
      <c r="H59" s="36">
        <v>9.4306049822064059E-2</v>
      </c>
      <c r="I59" s="53">
        <f t="shared" si="0"/>
        <v>3.3005366726296961</v>
      </c>
    </row>
    <row r="60" spans="1:9" s="30" customFormat="1" thickBot="1" x14ac:dyDescent="0.25">
      <c r="B60" s="37" t="s">
        <v>50</v>
      </c>
      <c r="C60" s="38">
        <v>1314</v>
      </c>
      <c r="D60" s="39">
        <v>118</v>
      </c>
      <c r="E60" s="36">
        <v>9.8662207357859535E-2</v>
      </c>
      <c r="F60" s="38">
        <v>3609</v>
      </c>
      <c r="G60" s="39">
        <v>423</v>
      </c>
      <c r="H60" s="36">
        <v>0.1327683615819209</v>
      </c>
      <c r="I60" s="54">
        <f t="shared" si="0"/>
        <v>2.7465753424657535</v>
      </c>
    </row>
    <row r="61" spans="1:9" s="30" customFormat="1" thickBot="1" x14ac:dyDescent="0.25">
      <c r="A61" s="41"/>
      <c r="B61" s="37"/>
      <c r="C61" s="38"/>
      <c r="D61" s="39"/>
      <c r="E61" s="42"/>
      <c r="F61" s="38"/>
      <c r="G61" s="39"/>
      <c r="H61" s="42"/>
      <c r="I61" s="54"/>
    </row>
    <row r="62" spans="1:9" s="30" customFormat="1" ht="13.5" x14ac:dyDescent="0.2">
      <c r="B62" s="33" t="s">
        <v>64</v>
      </c>
      <c r="C62" s="43">
        <v>5408093</v>
      </c>
      <c r="D62" s="44">
        <v>247799</v>
      </c>
      <c r="E62" s="45">
        <v>4.8020325973675143E-2</v>
      </c>
      <c r="F62" s="43">
        <v>19371755</v>
      </c>
      <c r="G62" s="44">
        <v>543917</v>
      </c>
      <c r="H62" s="45">
        <v>2.8888978118464796E-2</v>
      </c>
      <c r="I62" s="55">
        <f t="shared" si="0"/>
        <v>3.5819936898274491</v>
      </c>
    </row>
    <row r="63" spans="1:9" s="30" customFormat="1" ht="13.5" x14ac:dyDescent="0.2">
      <c r="B63" s="37" t="s">
        <v>63</v>
      </c>
      <c r="C63" s="46">
        <v>808227</v>
      </c>
      <c r="D63" s="39">
        <v>34568</v>
      </c>
      <c r="E63" s="42">
        <v>4.4681183829051299E-2</v>
      </c>
      <c r="F63" s="46">
        <v>2015065</v>
      </c>
      <c r="G63" s="39">
        <v>29380</v>
      </c>
      <c r="H63" s="42">
        <v>1.4795901666175653E-2</v>
      </c>
      <c r="I63" s="56">
        <f t="shared" si="0"/>
        <v>2.4931918879225763</v>
      </c>
    </row>
    <row r="64" spans="1:9" s="30" customFormat="1" thickBot="1" x14ac:dyDescent="0.25">
      <c r="B64" s="47" t="s">
        <v>65</v>
      </c>
      <c r="C64" s="48">
        <v>6216320</v>
      </c>
      <c r="D64" s="49">
        <v>282367</v>
      </c>
      <c r="E64" s="50">
        <v>4.7584974131072488E-2</v>
      </c>
      <c r="F64" s="48">
        <v>21386820</v>
      </c>
      <c r="G64" s="49">
        <v>573297</v>
      </c>
      <c r="H64" s="50">
        <v>2.7544447905335393E-2</v>
      </c>
      <c r="I64" s="57">
        <f t="shared" si="0"/>
        <v>3.4404309945433953</v>
      </c>
    </row>
    <row r="65" spans="2:9" s="30" customFormat="1" ht="13.5" x14ac:dyDescent="0.2"/>
    <row r="66" spans="2:9" s="30" customFormat="1" ht="13.5" x14ac:dyDescent="0.2">
      <c r="B66" s="30" t="s">
        <v>66</v>
      </c>
      <c r="C66" s="51"/>
    </row>
    <row r="67" spans="2:9" s="30" customFormat="1" x14ac:dyDescent="0.2">
      <c r="B67" s="30" t="s">
        <v>7</v>
      </c>
      <c r="C67" s="51"/>
      <c r="I67" s="29"/>
    </row>
    <row r="68" spans="2:9" s="30" customFormat="1" x14ac:dyDescent="0.2">
      <c r="I68" s="29"/>
    </row>
    <row r="69" spans="2:9" s="30" customFormat="1" x14ac:dyDescent="0.2">
      <c r="I69" s="29"/>
    </row>
    <row r="70" spans="2:9" s="30" customFormat="1" x14ac:dyDescent="0.2">
      <c r="I70" s="29"/>
    </row>
    <row r="71" spans="2:9" s="30" customFormat="1" x14ac:dyDescent="0.2">
      <c r="I71" s="29"/>
    </row>
    <row r="72" spans="2:9" s="30" customFormat="1" x14ac:dyDescent="0.2">
      <c r="I72" s="29"/>
    </row>
    <row r="73" spans="2:9" s="30" customFormat="1" x14ac:dyDescent="0.2">
      <c r="I73" s="29"/>
    </row>
    <row r="74" spans="2:9" s="30" customFormat="1" x14ac:dyDescent="0.2">
      <c r="I74" s="29"/>
    </row>
  </sheetData>
  <mergeCells count="6">
    <mergeCell ref="I4:I5"/>
    <mergeCell ref="D4:E4"/>
    <mergeCell ref="G4:H4"/>
    <mergeCell ref="B4:B5"/>
    <mergeCell ref="C4:C5"/>
    <mergeCell ref="F4:F5"/>
  </mergeCells>
  <phoneticPr fontId="0" type="noConversion"/>
  <conditionalFormatting sqref="E6:E64">
    <cfRule type="cellIs" dxfId="1" priority="3" operator="lessThan">
      <formula>0</formula>
    </cfRule>
  </conditionalFormatting>
  <conditionalFormatting sqref="H6:H64">
    <cfRule type="cellIs" dxfId="0" priority="4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6"/>
  <sheetViews>
    <sheetView topLeftCell="A34" workbookViewId="0">
      <selection activeCell="E48" sqref="E48"/>
    </sheetView>
  </sheetViews>
  <sheetFormatPr baseColWidth="10" defaultColWidth="11.42578125" defaultRowHeight="17.25" x14ac:dyDescent="0.4"/>
  <cols>
    <col min="1" max="1" width="2.5703125" style="3" customWidth="1"/>
    <col min="2" max="2" width="25.5703125" style="3" customWidth="1"/>
    <col min="3" max="3" width="12.5703125" style="3" customWidth="1"/>
    <col min="4" max="4" width="16.140625" style="3" customWidth="1"/>
    <col min="5" max="5" width="14.5703125" style="3" customWidth="1"/>
    <col min="6" max="6" width="17" style="3" customWidth="1"/>
    <col min="7" max="7" width="15.42578125" style="3" customWidth="1"/>
    <col min="8" max="8" width="15.5703125" style="3" customWidth="1"/>
    <col min="9" max="16384" width="11.42578125" style="3"/>
  </cols>
  <sheetData>
    <row r="1" spans="2:8" ht="20.25" x14ac:dyDescent="0.4">
      <c r="B1" s="6"/>
      <c r="C1" s="2"/>
      <c r="D1" s="2"/>
      <c r="E1" s="2"/>
      <c r="F1" s="2"/>
      <c r="G1" s="2"/>
      <c r="H1" s="2"/>
    </row>
    <row r="2" spans="2:8" ht="20.25" x14ac:dyDescent="0.4">
      <c r="B2" s="6"/>
      <c r="C2" s="2"/>
      <c r="D2" s="2"/>
      <c r="E2" s="2"/>
      <c r="F2" s="2"/>
      <c r="G2" s="2"/>
      <c r="H2" s="2"/>
    </row>
    <row r="3" spans="2:8" ht="18" thickBot="1" x14ac:dyDescent="0.45">
      <c r="B3" s="2"/>
      <c r="C3" s="2"/>
      <c r="D3" s="2"/>
      <c r="E3" s="2"/>
      <c r="F3" s="2"/>
      <c r="G3" s="2"/>
      <c r="H3" s="2"/>
    </row>
    <row r="4" spans="2:8" s="4" customFormat="1" ht="16.5" x14ac:dyDescent="0.4">
      <c r="B4" s="68" t="s">
        <v>1</v>
      </c>
      <c r="C4" s="70" t="s">
        <v>2</v>
      </c>
      <c r="D4" s="66" t="s">
        <v>3</v>
      </c>
      <c r="E4" s="67"/>
      <c r="F4" s="70" t="s">
        <v>4</v>
      </c>
      <c r="G4" s="66" t="s">
        <v>3</v>
      </c>
      <c r="H4" s="67"/>
    </row>
    <row r="5" spans="2:8" s="4" customFormat="1" thickBot="1" x14ac:dyDescent="0.45">
      <c r="B5" s="69"/>
      <c r="C5" s="71"/>
      <c r="D5" s="25" t="s">
        <v>5</v>
      </c>
      <c r="E5" s="26" t="s">
        <v>6</v>
      </c>
      <c r="F5" s="71"/>
      <c r="G5" s="25" t="s">
        <v>5</v>
      </c>
      <c r="H5" s="26" t="s">
        <v>6</v>
      </c>
    </row>
    <row r="6" spans="2:8" s="4" customFormat="1" ht="16.5" x14ac:dyDescent="0.4">
      <c r="B6" s="7"/>
      <c r="C6" s="8"/>
      <c r="D6" s="9"/>
      <c r="E6" s="10"/>
      <c r="F6" s="8"/>
      <c r="G6" s="9"/>
      <c r="H6" s="10"/>
    </row>
    <row r="7" spans="2:8" s="4" customFormat="1" ht="16.5" x14ac:dyDescent="0.4">
      <c r="B7" s="11"/>
      <c r="C7" s="12"/>
      <c r="D7" s="13"/>
      <c r="E7" s="14"/>
      <c r="F7" s="12"/>
      <c r="G7" s="13"/>
      <c r="H7" s="14"/>
    </row>
    <row r="8" spans="2:8" s="4" customFormat="1" ht="16.5" x14ac:dyDescent="0.4">
      <c r="B8" s="11"/>
      <c r="C8" s="12"/>
      <c r="D8" s="13"/>
      <c r="E8" s="14"/>
      <c r="F8" s="12"/>
      <c r="G8" s="13"/>
      <c r="H8" s="14"/>
    </row>
    <row r="9" spans="2:8" s="4" customFormat="1" ht="16.5" x14ac:dyDescent="0.4">
      <c r="B9" s="11"/>
      <c r="C9" s="12"/>
      <c r="D9" s="13"/>
      <c r="E9" s="14"/>
      <c r="F9" s="12"/>
      <c r="G9" s="13"/>
      <c r="H9" s="14"/>
    </row>
    <row r="10" spans="2:8" s="4" customFormat="1" ht="16.5" x14ac:dyDescent="0.4">
      <c r="B10" s="11"/>
      <c r="C10" s="12"/>
      <c r="D10" s="13"/>
      <c r="E10" s="14"/>
      <c r="F10" s="12"/>
      <c r="G10" s="13"/>
      <c r="H10" s="14"/>
    </row>
    <row r="11" spans="2:8" s="4" customFormat="1" ht="16.5" x14ac:dyDescent="0.4">
      <c r="B11" s="11"/>
      <c r="C11" s="12"/>
      <c r="D11" s="13"/>
      <c r="E11" s="14"/>
      <c r="F11" s="12"/>
      <c r="G11" s="13"/>
      <c r="H11" s="14"/>
    </row>
    <row r="12" spans="2:8" s="4" customFormat="1" ht="16.5" x14ac:dyDescent="0.4">
      <c r="B12" s="11"/>
      <c r="C12" s="12"/>
      <c r="D12" s="13"/>
      <c r="E12" s="14"/>
      <c r="F12" s="12"/>
      <c r="G12" s="13"/>
      <c r="H12" s="14"/>
    </row>
    <row r="13" spans="2:8" s="4" customFormat="1" ht="16.5" x14ac:dyDescent="0.4">
      <c r="B13" s="11"/>
      <c r="C13" s="12"/>
      <c r="D13" s="13"/>
      <c r="E13" s="14"/>
      <c r="F13" s="12"/>
      <c r="G13" s="13"/>
      <c r="H13" s="14"/>
    </row>
    <row r="14" spans="2:8" s="4" customFormat="1" ht="16.5" x14ac:dyDescent="0.4">
      <c r="B14" s="11"/>
      <c r="C14" s="12"/>
      <c r="D14" s="13"/>
      <c r="E14" s="14"/>
      <c r="F14" s="12"/>
      <c r="G14" s="13"/>
      <c r="H14" s="14"/>
    </row>
    <row r="15" spans="2:8" s="4" customFormat="1" ht="16.5" x14ac:dyDescent="0.4">
      <c r="B15" s="11"/>
      <c r="C15" s="12"/>
      <c r="D15" s="13"/>
      <c r="E15" s="14"/>
      <c r="F15" s="12"/>
      <c r="G15" s="13"/>
      <c r="H15" s="14"/>
    </row>
    <row r="16" spans="2:8" s="4" customFormat="1" ht="16.5" x14ac:dyDescent="0.4">
      <c r="B16" s="11"/>
      <c r="C16" s="12"/>
      <c r="D16" s="13"/>
      <c r="E16" s="14"/>
      <c r="F16" s="12"/>
      <c r="G16" s="13"/>
      <c r="H16" s="14"/>
    </row>
    <row r="17" spans="2:8" s="4" customFormat="1" ht="16.5" x14ac:dyDescent="0.4">
      <c r="B17" s="11"/>
      <c r="C17" s="12"/>
      <c r="D17" s="13"/>
      <c r="E17" s="14"/>
      <c r="F17" s="12"/>
      <c r="G17" s="13"/>
      <c r="H17" s="14"/>
    </row>
    <row r="18" spans="2:8" s="4" customFormat="1" ht="16.5" x14ac:dyDescent="0.4">
      <c r="B18" s="11"/>
      <c r="C18" s="12"/>
      <c r="D18" s="13"/>
      <c r="E18" s="14"/>
      <c r="F18" s="12"/>
      <c r="G18" s="13"/>
      <c r="H18" s="14"/>
    </row>
    <row r="19" spans="2:8" s="4" customFormat="1" ht="16.5" x14ac:dyDescent="0.4">
      <c r="B19" s="11"/>
      <c r="C19" s="12"/>
      <c r="D19" s="13"/>
      <c r="E19" s="14"/>
      <c r="F19" s="12"/>
      <c r="G19" s="13"/>
      <c r="H19" s="14"/>
    </row>
    <row r="20" spans="2:8" s="4" customFormat="1" ht="16.5" x14ac:dyDescent="0.4">
      <c r="B20" s="11"/>
      <c r="C20" s="12"/>
      <c r="D20" s="13"/>
      <c r="E20" s="14"/>
      <c r="F20" s="12"/>
      <c r="G20" s="13"/>
      <c r="H20" s="14"/>
    </row>
    <row r="21" spans="2:8" s="4" customFormat="1" ht="16.5" x14ac:dyDescent="0.4">
      <c r="B21" s="11"/>
      <c r="C21" s="12"/>
      <c r="D21" s="13"/>
      <c r="E21" s="14"/>
      <c r="F21" s="12"/>
      <c r="G21" s="13"/>
      <c r="H21" s="14"/>
    </row>
    <row r="22" spans="2:8" s="4" customFormat="1" ht="16.5" x14ac:dyDescent="0.4">
      <c r="B22" s="11"/>
      <c r="C22" s="12"/>
      <c r="D22" s="13"/>
      <c r="E22" s="14"/>
      <c r="F22" s="12"/>
      <c r="G22" s="13"/>
      <c r="H22" s="14"/>
    </row>
    <row r="23" spans="2:8" s="4" customFormat="1" ht="16.5" x14ac:dyDescent="0.4">
      <c r="B23" s="11"/>
      <c r="C23" s="12"/>
      <c r="D23" s="13"/>
      <c r="E23" s="14"/>
      <c r="F23" s="12"/>
      <c r="G23" s="13"/>
      <c r="H23" s="14"/>
    </row>
    <row r="24" spans="2:8" s="4" customFormat="1" ht="16.5" x14ac:dyDescent="0.4">
      <c r="B24" s="11"/>
      <c r="C24" s="12"/>
      <c r="D24" s="13"/>
      <c r="E24" s="14"/>
      <c r="F24" s="12"/>
      <c r="G24" s="13"/>
      <c r="H24" s="14"/>
    </row>
    <row r="25" spans="2:8" s="4" customFormat="1" ht="16.5" x14ac:dyDescent="0.4">
      <c r="B25" s="11"/>
      <c r="C25" s="12"/>
      <c r="D25" s="13"/>
      <c r="E25" s="14"/>
      <c r="F25" s="12"/>
      <c r="G25" s="13"/>
      <c r="H25" s="14"/>
    </row>
    <row r="26" spans="2:8" s="4" customFormat="1" ht="16.5" x14ac:dyDescent="0.4">
      <c r="B26" s="11"/>
      <c r="C26" s="12"/>
      <c r="D26" s="13"/>
      <c r="E26" s="14"/>
      <c r="F26" s="12"/>
      <c r="G26" s="13"/>
      <c r="H26" s="14"/>
    </row>
    <row r="27" spans="2:8" s="4" customFormat="1" ht="16.5" x14ac:dyDescent="0.4">
      <c r="B27" s="11"/>
      <c r="C27" s="12"/>
      <c r="D27" s="13"/>
      <c r="E27" s="14"/>
      <c r="F27" s="12"/>
      <c r="G27" s="13"/>
      <c r="H27" s="14"/>
    </row>
    <row r="28" spans="2:8" s="4" customFormat="1" ht="16.5" x14ac:dyDescent="0.4">
      <c r="B28" s="11"/>
      <c r="C28" s="12"/>
      <c r="D28" s="13"/>
      <c r="E28" s="14"/>
      <c r="F28" s="12"/>
      <c r="G28" s="13"/>
      <c r="H28" s="14"/>
    </row>
    <row r="29" spans="2:8" s="4" customFormat="1" ht="16.5" x14ac:dyDescent="0.4">
      <c r="B29" s="11"/>
      <c r="C29" s="12"/>
      <c r="D29" s="13"/>
      <c r="E29" s="14"/>
      <c r="F29" s="12"/>
      <c r="G29" s="13"/>
      <c r="H29" s="14"/>
    </row>
    <row r="30" spans="2:8" s="4" customFormat="1" ht="16.5" x14ac:dyDescent="0.4">
      <c r="B30" s="11"/>
      <c r="C30" s="12"/>
      <c r="D30" s="13"/>
      <c r="E30" s="14"/>
      <c r="F30" s="12"/>
      <c r="G30" s="13"/>
      <c r="H30" s="14"/>
    </row>
    <row r="31" spans="2:8" s="4" customFormat="1" ht="16.5" x14ac:dyDescent="0.4">
      <c r="B31" s="11"/>
      <c r="C31" s="12"/>
      <c r="D31" s="13"/>
      <c r="E31" s="14"/>
      <c r="F31" s="12"/>
      <c r="G31" s="13"/>
      <c r="H31" s="14"/>
    </row>
    <row r="32" spans="2:8" s="4" customFormat="1" ht="16.5" x14ac:dyDescent="0.4">
      <c r="B32" s="11"/>
      <c r="C32" s="12"/>
      <c r="D32" s="13"/>
      <c r="E32" s="14"/>
      <c r="F32" s="12"/>
      <c r="G32" s="13"/>
      <c r="H32" s="14"/>
    </row>
    <row r="33" spans="2:8" s="4" customFormat="1" ht="16.5" x14ac:dyDescent="0.4">
      <c r="B33" s="11"/>
      <c r="C33" s="12"/>
      <c r="D33" s="13"/>
      <c r="E33" s="14"/>
      <c r="F33" s="12"/>
      <c r="G33" s="13"/>
      <c r="H33" s="14"/>
    </row>
    <row r="34" spans="2:8" s="4" customFormat="1" ht="16.5" x14ac:dyDescent="0.4">
      <c r="B34" s="11"/>
      <c r="C34" s="12"/>
      <c r="D34" s="13"/>
      <c r="E34" s="14"/>
      <c r="F34" s="12"/>
      <c r="G34" s="13"/>
      <c r="H34" s="14"/>
    </row>
    <row r="35" spans="2:8" s="4" customFormat="1" ht="16.5" x14ac:dyDescent="0.4">
      <c r="B35" s="11"/>
      <c r="C35" s="12"/>
      <c r="D35" s="13"/>
      <c r="E35" s="14"/>
      <c r="F35" s="12"/>
      <c r="G35" s="13"/>
      <c r="H35" s="14"/>
    </row>
    <row r="36" spans="2:8" s="4" customFormat="1" ht="16.5" x14ac:dyDescent="0.4">
      <c r="B36" s="11"/>
      <c r="C36" s="12"/>
      <c r="D36" s="13"/>
      <c r="E36" s="14"/>
      <c r="F36" s="12"/>
      <c r="G36" s="13"/>
      <c r="H36" s="14"/>
    </row>
    <row r="37" spans="2:8" s="4" customFormat="1" ht="16.5" x14ac:dyDescent="0.4">
      <c r="B37" s="11"/>
      <c r="C37" s="12"/>
      <c r="D37" s="13"/>
      <c r="E37" s="14"/>
      <c r="F37" s="12"/>
      <c r="G37" s="13"/>
      <c r="H37" s="14"/>
    </row>
    <row r="38" spans="2:8" s="4" customFormat="1" ht="16.5" x14ac:dyDescent="0.4">
      <c r="B38" s="11"/>
      <c r="C38" s="12"/>
      <c r="D38" s="13"/>
      <c r="E38" s="14"/>
      <c r="F38" s="12"/>
      <c r="G38" s="13"/>
      <c r="H38" s="14"/>
    </row>
    <row r="39" spans="2:8" s="4" customFormat="1" ht="16.5" x14ac:dyDescent="0.4">
      <c r="B39" s="11"/>
      <c r="C39" s="12"/>
      <c r="D39" s="13"/>
      <c r="E39" s="14"/>
      <c r="F39" s="12"/>
      <c r="G39" s="13"/>
      <c r="H39" s="14"/>
    </row>
    <row r="40" spans="2:8" s="4" customFormat="1" ht="16.5" x14ac:dyDescent="0.4">
      <c r="B40" s="11"/>
      <c r="C40" s="12"/>
      <c r="D40" s="13"/>
      <c r="E40" s="14"/>
      <c r="F40" s="12"/>
      <c r="G40" s="13"/>
      <c r="H40" s="14"/>
    </row>
    <row r="41" spans="2:8" s="4" customFormat="1" ht="16.5" x14ac:dyDescent="0.4">
      <c r="B41" s="11"/>
      <c r="C41" s="12"/>
      <c r="D41" s="13"/>
      <c r="E41" s="14"/>
      <c r="F41" s="12"/>
      <c r="G41" s="13"/>
      <c r="H41" s="14"/>
    </row>
    <row r="42" spans="2:8" s="4" customFormat="1" ht="16.5" x14ac:dyDescent="0.4">
      <c r="B42" s="11"/>
      <c r="C42" s="12"/>
      <c r="D42" s="13"/>
      <c r="E42" s="14"/>
      <c r="F42" s="12"/>
      <c r="G42" s="13"/>
      <c r="H42" s="14"/>
    </row>
    <row r="43" spans="2:8" s="4" customFormat="1" ht="16.5" x14ac:dyDescent="0.4">
      <c r="B43" s="11"/>
      <c r="C43" s="12"/>
      <c r="D43" s="13"/>
      <c r="E43" s="14"/>
      <c r="F43" s="12"/>
      <c r="G43" s="13"/>
      <c r="H43" s="14"/>
    </row>
    <row r="44" spans="2:8" s="4" customFormat="1" ht="16.5" x14ac:dyDescent="0.4">
      <c r="B44" s="11"/>
      <c r="C44" s="12"/>
      <c r="D44" s="13"/>
      <c r="E44" s="14"/>
      <c r="F44" s="12"/>
      <c r="G44" s="13"/>
      <c r="H44" s="14"/>
    </row>
    <row r="45" spans="2:8" s="4" customFormat="1" ht="16.5" x14ac:dyDescent="0.4">
      <c r="B45" s="11"/>
      <c r="C45" s="12"/>
      <c r="D45" s="13"/>
      <c r="E45" s="14"/>
      <c r="F45" s="12"/>
      <c r="G45" s="13"/>
      <c r="H45" s="14"/>
    </row>
    <row r="46" spans="2:8" s="4" customFormat="1" ht="16.5" x14ac:dyDescent="0.4">
      <c r="B46" s="11"/>
      <c r="C46" s="12"/>
      <c r="D46" s="13"/>
      <c r="E46" s="14"/>
      <c r="F46" s="12"/>
      <c r="G46" s="13"/>
      <c r="H46" s="14"/>
    </row>
    <row r="47" spans="2:8" s="4" customFormat="1" ht="16.5" x14ac:dyDescent="0.4">
      <c r="B47" s="11"/>
      <c r="C47" s="12"/>
      <c r="D47" s="13"/>
      <c r="E47" s="14"/>
      <c r="F47" s="12"/>
      <c r="G47" s="13"/>
      <c r="H47" s="14"/>
    </row>
    <row r="48" spans="2:8" s="4" customFormat="1" ht="16.5" x14ac:dyDescent="0.4">
      <c r="B48" s="11"/>
      <c r="C48" s="12"/>
      <c r="D48" s="13"/>
      <c r="E48" s="14"/>
      <c r="F48" s="12"/>
      <c r="G48" s="13"/>
      <c r="H48" s="14"/>
    </row>
    <row r="49" spans="2:8" s="4" customFormat="1" ht="16.5" x14ac:dyDescent="0.4">
      <c r="B49" s="11"/>
      <c r="C49" s="12"/>
      <c r="D49" s="13"/>
      <c r="E49" s="14"/>
      <c r="F49" s="12"/>
      <c r="G49" s="13"/>
      <c r="H49" s="14"/>
    </row>
    <row r="50" spans="2:8" s="4" customFormat="1" ht="16.5" x14ac:dyDescent="0.4">
      <c r="B50" s="11"/>
      <c r="C50" s="12"/>
      <c r="D50" s="13"/>
      <c r="E50" s="14"/>
      <c r="F50" s="12"/>
      <c r="G50" s="13"/>
      <c r="H50" s="14"/>
    </row>
    <row r="51" spans="2:8" s="4" customFormat="1" ht="16.5" x14ac:dyDescent="0.4">
      <c r="B51" s="11"/>
      <c r="C51" s="12"/>
      <c r="D51" s="13"/>
      <c r="E51" s="14"/>
      <c r="F51" s="12"/>
      <c r="G51" s="13"/>
      <c r="H51" s="14"/>
    </row>
    <row r="52" spans="2:8" s="4" customFormat="1" ht="16.5" x14ac:dyDescent="0.4">
      <c r="B52" s="11"/>
      <c r="C52" s="12"/>
      <c r="D52" s="13"/>
      <c r="E52" s="14"/>
      <c r="F52" s="12"/>
      <c r="G52" s="13"/>
      <c r="H52" s="14"/>
    </row>
    <row r="53" spans="2:8" s="4" customFormat="1" thickBot="1" x14ac:dyDescent="0.45">
      <c r="B53" s="15"/>
      <c r="C53" s="16"/>
      <c r="D53" s="17"/>
      <c r="E53" s="18"/>
      <c r="F53" s="16"/>
      <c r="G53" s="17"/>
      <c r="H53" s="18"/>
    </row>
    <row r="54" spans="2:8" s="4" customFormat="1" ht="16.5" x14ac:dyDescent="0.4">
      <c r="B54" s="19"/>
      <c r="C54" s="20"/>
      <c r="D54" s="21"/>
      <c r="E54" s="22"/>
      <c r="F54" s="20"/>
      <c r="G54" s="21"/>
      <c r="H54" s="22"/>
    </row>
    <row r="55" spans="2:8" s="4" customFormat="1" ht="16.5" x14ac:dyDescent="0.4">
      <c r="B55" s="11"/>
      <c r="C55" s="23"/>
      <c r="D55" s="13"/>
      <c r="E55" s="14"/>
      <c r="F55" s="23"/>
      <c r="G55" s="13"/>
      <c r="H55" s="14"/>
    </row>
    <row r="56" spans="2:8" s="4" customFormat="1" thickBot="1" x14ac:dyDescent="0.45">
      <c r="B56" s="15"/>
      <c r="C56" s="24"/>
      <c r="D56" s="17"/>
      <c r="E56" s="18"/>
      <c r="F56" s="24"/>
      <c r="G56" s="17"/>
      <c r="H56" s="18"/>
    </row>
    <row r="57" spans="2:8" s="4" customFormat="1" ht="16.5" x14ac:dyDescent="0.4"/>
    <row r="58" spans="2:8" s="4" customFormat="1" ht="16.5" x14ac:dyDescent="0.4">
      <c r="C58" s="5"/>
    </row>
    <row r="59" spans="2:8" s="4" customFormat="1" ht="16.5" x14ac:dyDescent="0.4">
      <c r="C59" s="5"/>
    </row>
    <row r="60" spans="2:8" s="4" customFormat="1" ht="16.5" x14ac:dyDescent="0.4"/>
    <row r="61" spans="2:8" s="4" customFormat="1" ht="16.5" x14ac:dyDescent="0.4"/>
    <row r="62" spans="2:8" s="4" customFormat="1" ht="16.5" x14ac:dyDescent="0.4"/>
    <row r="63" spans="2:8" s="4" customFormat="1" ht="16.5" x14ac:dyDescent="0.4"/>
    <row r="64" spans="2:8" s="4" customFormat="1" ht="16.5" x14ac:dyDescent="0.4"/>
    <row r="65" s="4" customFormat="1" ht="16.5" x14ac:dyDescent="0.4"/>
    <row r="66" s="4" customFormat="1" ht="16.5" x14ac:dyDescent="0.4"/>
  </sheetData>
  <mergeCells count="5">
    <mergeCell ref="G4:H4"/>
    <mergeCell ref="B4:B5"/>
    <mergeCell ref="C4:C5"/>
    <mergeCell ref="D4:E4"/>
    <mergeCell ref="F4:F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1"/>
  <sheetViews>
    <sheetView workbookViewId="0">
      <selection activeCell="H8" sqref="H8"/>
    </sheetView>
  </sheetViews>
  <sheetFormatPr baseColWidth="10" defaultColWidth="11.42578125" defaultRowHeight="12.75" x14ac:dyDescent="0.2"/>
  <sheetData>
    <row r="3" spans="2:2" ht="13.5" x14ac:dyDescent="0.25">
      <c r="B3" s="1"/>
    </row>
    <row r="4" spans="2:2" ht="13.5" x14ac:dyDescent="0.25">
      <c r="B4" s="1"/>
    </row>
    <row r="5" spans="2:2" ht="13.5" x14ac:dyDescent="0.25">
      <c r="B5" s="1"/>
    </row>
    <row r="6" spans="2:2" ht="13.5" x14ac:dyDescent="0.25">
      <c r="B6" s="1"/>
    </row>
    <row r="7" spans="2:2" ht="13.5" x14ac:dyDescent="0.25">
      <c r="B7" s="1"/>
    </row>
    <row r="8" spans="2:2" ht="13.5" x14ac:dyDescent="0.25">
      <c r="B8" s="1"/>
    </row>
    <row r="9" spans="2:2" ht="13.5" x14ac:dyDescent="0.25">
      <c r="B9" s="1"/>
    </row>
    <row r="10" spans="2:2" ht="13.5" x14ac:dyDescent="0.25">
      <c r="B10" s="1"/>
    </row>
    <row r="11" spans="2:2" ht="13.5" x14ac:dyDescent="0.25">
      <c r="B11" s="1"/>
    </row>
    <row r="12" spans="2:2" ht="13.5" x14ac:dyDescent="0.25">
      <c r="B12" s="1"/>
    </row>
    <row r="13" spans="2:2" ht="13.5" x14ac:dyDescent="0.25">
      <c r="B13" s="1"/>
    </row>
    <row r="14" spans="2:2" ht="13.5" x14ac:dyDescent="0.25">
      <c r="B14" s="1"/>
    </row>
    <row r="15" spans="2:2" ht="13.5" x14ac:dyDescent="0.25">
      <c r="B15" s="1"/>
    </row>
    <row r="16" spans="2:2" ht="13.5" x14ac:dyDescent="0.25">
      <c r="B16" s="1"/>
    </row>
    <row r="17" spans="2:2" ht="13.5" x14ac:dyDescent="0.25">
      <c r="B17" s="1"/>
    </row>
    <row r="18" spans="2:2" ht="13.5" x14ac:dyDescent="0.25">
      <c r="B18" s="1"/>
    </row>
    <row r="19" spans="2:2" ht="13.5" x14ac:dyDescent="0.25">
      <c r="B19" s="1"/>
    </row>
    <row r="20" spans="2:2" ht="13.5" x14ac:dyDescent="0.25">
      <c r="B20" s="1"/>
    </row>
    <row r="21" spans="2:2" ht="13.5" x14ac:dyDescent="0.25">
      <c r="B21" s="1"/>
    </row>
    <row r="22" spans="2:2" ht="13.5" x14ac:dyDescent="0.25">
      <c r="B22" s="1"/>
    </row>
    <row r="23" spans="2:2" ht="13.5" x14ac:dyDescent="0.25">
      <c r="B23" s="1"/>
    </row>
    <row r="24" spans="2:2" ht="13.5" x14ac:dyDescent="0.25">
      <c r="B24" s="1"/>
    </row>
    <row r="25" spans="2:2" ht="13.5" x14ac:dyDescent="0.25">
      <c r="B25" s="1"/>
    </row>
    <row r="26" spans="2:2" ht="13.5" x14ac:dyDescent="0.25">
      <c r="B26" s="1"/>
    </row>
    <row r="28" spans="2:2" ht="13.5" x14ac:dyDescent="0.25">
      <c r="B28" s="1"/>
    </row>
    <row r="29" spans="2:2" ht="13.5" x14ac:dyDescent="0.25">
      <c r="B29" s="1"/>
    </row>
    <row r="30" spans="2:2" ht="13.5" x14ac:dyDescent="0.25">
      <c r="B30" s="1"/>
    </row>
    <row r="31" spans="2:2" ht="13.5" x14ac:dyDescent="0.25">
      <c r="B31" s="1"/>
    </row>
    <row r="32" spans="2:2" ht="13.5" x14ac:dyDescent="0.25">
      <c r="B32" s="1"/>
    </row>
    <row r="33" spans="2:2" ht="13.5" x14ac:dyDescent="0.25">
      <c r="B33" s="1"/>
    </row>
    <row r="34" spans="2:2" ht="13.5" x14ac:dyDescent="0.25">
      <c r="B34" s="1"/>
    </row>
    <row r="35" spans="2:2" ht="13.5" x14ac:dyDescent="0.25">
      <c r="B35" s="1"/>
    </row>
    <row r="36" spans="2:2" ht="13.5" x14ac:dyDescent="0.25">
      <c r="B36" s="1"/>
    </row>
    <row r="37" spans="2:2" ht="13.5" x14ac:dyDescent="0.25">
      <c r="B37" s="1"/>
    </row>
    <row r="38" spans="2:2" ht="13.5" x14ac:dyDescent="0.25">
      <c r="B38" s="1"/>
    </row>
    <row r="39" spans="2:2" ht="13.5" x14ac:dyDescent="0.25">
      <c r="B39" s="1"/>
    </row>
    <row r="40" spans="2:2" ht="13.5" x14ac:dyDescent="0.25">
      <c r="B40" s="1"/>
    </row>
    <row r="41" spans="2:2" ht="13.5" x14ac:dyDescent="0.25">
      <c r="B41" s="1"/>
    </row>
    <row r="42" spans="2:2" ht="13.5" x14ac:dyDescent="0.25">
      <c r="B42" s="1"/>
    </row>
    <row r="43" spans="2:2" ht="13.5" x14ac:dyDescent="0.25">
      <c r="B43" s="1"/>
    </row>
    <row r="44" spans="2:2" ht="13.5" x14ac:dyDescent="0.25">
      <c r="B44" s="1"/>
    </row>
    <row r="45" spans="2:2" ht="13.5" x14ac:dyDescent="0.25">
      <c r="B45" s="1"/>
    </row>
    <row r="46" spans="2:2" ht="13.5" x14ac:dyDescent="0.25">
      <c r="B46" s="1"/>
    </row>
    <row r="47" spans="2:2" ht="13.5" x14ac:dyDescent="0.25">
      <c r="B47" s="1"/>
    </row>
    <row r="48" spans="2:2" ht="13.5" x14ac:dyDescent="0.25">
      <c r="B48" s="1"/>
    </row>
    <row r="49" spans="2:2" ht="13.5" x14ac:dyDescent="0.25">
      <c r="B49" s="1"/>
    </row>
    <row r="50" spans="2:2" ht="13.5" x14ac:dyDescent="0.25">
      <c r="B50" s="1"/>
    </row>
    <row r="51" spans="2:2" ht="13.5" x14ac:dyDescent="0.25">
      <c r="B51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FA27F7-DEC0-405E-A164-FA997A738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FE3AAE-4BF3-42FB-B67C-E19773F91DDB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90B6C54E-08C3-4811-88EE-FE48F718BE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Herkunftsmärkte</vt:lpstr>
      <vt:lpstr>Tabelle2</vt:lpstr>
      <vt:lpstr>Tabelle3</vt:lpstr>
      <vt:lpstr>Herkunftsmärkte!Druckbereich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2015-02-23T09:17:19Z</cp:lastPrinted>
  <dcterms:created xsi:type="dcterms:W3CDTF">2005-02-23T08:08:06Z</dcterms:created>
  <dcterms:modified xsi:type="dcterms:W3CDTF">2026-10-22T07:44:04Z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4496000</vt:r8>
  </property>
  <property fmtid="{D5CDD505-2E9C-101B-9397-08002B2CF9AE}" pid="5" name="_ExtendedDescription">
    <vt:lpwstr/>
  </property>
</Properties>
</file>