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3" documentId="13_ncr:1_{E9DEF253-4A7F-4113-956A-27DD2597750D}" xr6:coauthVersionLast="47" xr6:coauthVersionMax="47" xr10:uidLastSave="{F3B0460C-821E-431C-8580-BAA7BD2A54C6}"/>
  <bookViews>
    <workbookView xWindow="-105" yWindow="0" windowWidth="19410" windowHeight="20985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<sst xmlns="http://schemas.openxmlformats.org/spreadsheetml/2006/main" count="35" uniqueCount="31">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</sst>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7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5" applyNumberFormat="0" applyAlignment="0" applyProtection="0"/>
    <xf numFmtId="0" fontId="23" fillId="7" borderId="26" applyNumberFormat="0" applyAlignment="0" applyProtection="0"/>
    <xf numFmtId="0" fontId="24" fillId="7" borderId="25" applyNumberFormat="0" applyAlignment="0" applyProtection="0"/>
    <xf numFmtId="0" fontId="25" fillId="0" borderId="27" applyNumberFormat="0" applyFill="0" applyAlignment="0" applyProtection="0"/>
    <xf numFmtId="0" fontId="26" fillId="8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1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32" fillId="0" borderId="0" xfId="1" applyFont="1"/>
    <xf numFmtId="0" fontId="33" fillId="0" borderId="0" xfId="1" applyFont="1"/>
    <xf numFmtId="0" fontId="33" fillId="0" borderId="0" xfId="0" applyFont="1"/>
    <xf numFmtId="0" fontId="34" fillId="0" borderId="0" xfId="0" applyFont="1"/>
    <xf numFmtId="0" fontId="34" fillId="2" borderId="1" xfId="1" applyFont="1" applyFill="1" applyBorder="1" applyAlignment="1">
      <alignment horizontal="center"/>
    </xf>
    <xf numFmtId="0" fontId="34" fillId="2" borderId="2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center"/>
    </xf>
    <xf numFmtId="0" fontId="34" fillId="0" borderId="4" xfId="0" applyFont="1" applyBorder="1"/>
    <xf numFmtId="164" fontId="34" fillId="0" borderId="5" xfId="0" applyNumberFormat="1" applyFont="1" applyBorder="1"/>
    <xf numFmtId="164" fontId="34" fillId="0" borderId="4" xfId="0" applyNumberFormat="1" applyFont="1" applyBorder="1"/>
    <xf numFmtId="164" fontId="34" fillId="0" borderId="6" xfId="0" applyNumberFormat="1" applyFont="1" applyBorder="1"/>
    <xf numFmtId="166" fontId="34" fillId="0" borderId="7" xfId="2" applyNumberFormat="1" applyFont="1" applyBorder="1"/>
    <xf numFmtId="0" fontId="34" fillId="0" borderId="8" xfId="0" applyFont="1" applyBorder="1"/>
    <xf numFmtId="164" fontId="34" fillId="0" borderId="9" xfId="0" applyNumberFormat="1" applyFont="1" applyBorder="1"/>
    <xf numFmtId="164" fontId="34" fillId="0" borderId="8" xfId="0" applyNumberFormat="1" applyFont="1" applyBorder="1"/>
    <xf numFmtId="164" fontId="34" fillId="0" borderId="10" xfId="0" applyNumberFormat="1" applyFont="1" applyBorder="1"/>
    <xf numFmtId="166" fontId="34" fillId="0" borderId="11" xfId="2" applyNumberFormat="1" applyFont="1" applyBorder="1"/>
    <xf numFmtId="0" fontId="35" fillId="2" borderId="8" xfId="0" applyFont="1" applyFill="1" applyBorder="1"/>
    <xf numFmtId="164" fontId="35" fillId="2" borderId="9" xfId="0" applyNumberFormat="1" applyFont="1" applyFill="1" applyBorder="1"/>
    <xf numFmtId="164" fontId="35" fillId="2" borderId="8" xfId="0" applyNumberFormat="1" applyFont="1" applyFill="1" applyBorder="1"/>
    <xf numFmtId="164" fontId="35" fillId="2" borderId="10" xfId="0" applyNumberFormat="1" applyFont="1" applyFill="1" applyBorder="1"/>
    <xf numFmtId="166" fontId="35" fillId="2" borderId="11" xfId="2" applyNumberFormat="1" applyFont="1" applyFill="1" applyBorder="1"/>
    <xf numFmtId="0" fontId="34" fillId="2" borderId="8" xfId="0" applyFont="1" applyFill="1" applyBorder="1"/>
    <xf numFmtId="164" fontId="34" fillId="2" borderId="9" xfId="0" applyNumberFormat="1" applyFont="1" applyFill="1" applyBorder="1"/>
    <xf numFmtId="164" fontId="34" fillId="2" borderId="8" xfId="0" applyNumberFormat="1" applyFont="1" applyFill="1" applyBorder="1"/>
    <xf numFmtId="164" fontId="34" fillId="2" borderId="10" xfId="0" applyNumberFormat="1" applyFont="1" applyFill="1" applyBorder="1"/>
    <xf numFmtId="166" fontId="34" fillId="2" borderId="11" xfId="2" applyNumberFormat="1" applyFont="1" applyFill="1" applyBorder="1"/>
    <xf numFmtId="164" fontId="33" fillId="0" borderId="0" xfId="0" applyNumberFormat="1" applyFont="1"/>
    <xf numFmtId="166" fontId="33" fillId="0" borderId="0" xfId="2" applyNumberFormat="1" applyFont="1"/>
    <xf numFmtId="166" fontId="34" fillId="0" borderId="11" xfId="2" applyNumberFormat="1" applyFont="1" applyBorder="1" applyAlignment="1">
      <alignment horizontal="right"/>
    </xf>
    <xf numFmtId="0" fontId="36" fillId="0" borderId="12" xfId="0" applyFont="1" applyBorder="1"/>
    <xf numFmtId="164" fontId="36" fillId="0" borderId="13" xfId="0" applyNumberFormat="1" applyFont="1" applyBorder="1"/>
    <xf numFmtId="164" fontId="36" fillId="0" borderId="12" xfId="0" applyNumberFormat="1" applyFont="1" applyBorder="1"/>
    <xf numFmtId="164" fontId="36" fillId="0" borderId="14" xfId="0" applyNumberFormat="1" applyFont="1" applyBorder="1"/>
    <xf numFmtId="166" fontId="36" fillId="0" borderId="15" xfId="2" applyNumberFormat="1" applyFont="1" applyBorder="1"/>
    <xf numFmtId="166" fontId="33" fillId="0" borderId="0" xfId="0" applyNumberFormat="1" applyFont="1"/>
    <xf numFmtId="166" fontId="34" fillId="0" borderId="0" xfId="2" applyNumberFormat="1" applyFont="1"/>
    <xf numFmtId="0" fontId="34" fillId="2" borderId="16" xfId="1" applyFont="1" applyFill="1" applyBorder="1" applyAlignment="1">
      <alignment horizontal="center"/>
    </xf>
    <xf numFmtId="0" fontId="34" fillId="2" borderId="17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34" fillId="2" borderId="19" xfId="1" applyFont="1" applyFill="1" applyBorder="1" applyAlignment="1">
      <alignment horizontal="center"/>
    </xf>
    <xf numFmtId="0" fontId="34" fillId="2" borderId="20" xfId="1" applyFont="1" applyFill="1" applyBorder="1" applyAlignment="1">
      <alignment horizontal="center"/>
    </xf>
    <xf numFmtId="0" fontId="34" fillId="2" borderId="13" xfId="1" applyFont="1" applyFill="1" applyBorder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5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B1" sqref="B1"/>
    </sheetView>
  </sheetViews>
  <sheetFormatPr baseColWidth="10" defaultColWidth="11.42578125" defaultRowHeight="14.25"/>
  <cols>
    <col min="1" max="1" width="2.42578125" style="41" customWidth="1"/>
    <col min="2" max="2" width="25.5703125" style="41" customWidth="1"/>
    <col min="3" max="3" width="12.85546875" style="41" customWidth="1"/>
    <col min="4" max="4" width="16.28515625" style="41" bestFit="1" customWidth="1"/>
    <col min="5" max="5" width="11.140625" style="41" customWidth="1"/>
    <col min="6" max="6" width="10.5703125" style="41" customWidth="1"/>
    <col min="7" max="7" width="10.42578125" style="41" customWidth="1"/>
    <col min="8" max="8" width="10.5703125" style="41" customWidth="1"/>
    <col min="9" max="9" width="11.5703125" style="41" customWidth="1"/>
    <col min="10" max="10" width="11.42578125" style="41"/>
    <col min="11" max="11" width="14.28515625" style="41" bestFit="1" customWidth="1"/>
    <col min="12" max="16384" width="11.42578125" style="41"/>
  </cols>
  <sheetData>
    <row r="1" spans="2:10" ht="18">
      <c r="B1" s="39" t="s">
        <v>30</v>
      </c>
      <c r="C1" s="40"/>
      <c r="D1" s="40"/>
      <c r="E1" s="40"/>
      <c r="F1" s="40"/>
      <c r="G1" s="40"/>
      <c r="H1" s="40"/>
    </row>
    <row r="2" spans="2:10" ht="18">
      <c r="B2" s="39" t="s">
        <v>0</v>
      </c>
      <c r="C2" s="40"/>
      <c r="D2" s="40"/>
      <c r="E2" s="40"/>
      <c r="F2" s="40"/>
      <c r="G2" s="40"/>
      <c r="H2" s="40"/>
    </row>
    <row r="3" spans="2:10" ht="15" thickBot="1">
      <c r="B3" s="40"/>
      <c r="C3" s="40"/>
      <c r="D3" s="40"/>
      <c r="E3" s="40"/>
      <c r="F3" s="40"/>
      <c r="G3" s="40"/>
      <c r="H3" s="40"/>
    </row>
    <row r="4" spans="2:10" ht="15" thickBot="1">
      <c r="B4" s="76" t="s">
        <v>1</v>
      </c>
      <c r="C4" s="76" t="s">
        <v>2</v>
      </c>
      <c r="D4" s="76" t="s">
        <v>3</v>
      </c>
      <c r="E4" s="82" t="s">
        <v>4</v>
      </c>
      <c r="F4" s="83"/>
      <c r="G4" s="83"/>
      <c r="H4" s="84"/>
      <c r="I4" s="79" t="s">
        <v>7</v>
      </c>
      <c r="J4" s="42"/>
    </row>
    <row r="5" spans="2:10">
      <c r="B5" s="77"/>
      <c r="C5" s="77"/>
      <c r="D5" s="77"/>
      <c r="E5" s="85" t="s">
        <v>2</v>
      </c>
      <c r="F5" s="86"/>
      <c r="G5" s="85" t="s">
        <v>3</v>
      </c>
      <c r="H5" s="86"/>
      <c r="I5" s="80"/>
      <c r="J5" s="42"/>
    </row>
    <row r="6" spans="2:10" ht="15" thickBot="1">
      <c r="B6" s="78"/>
      <c r="C6" s="78"/>
      <c r="D6" s="78"/>
      <c r="E6" s="43" t="s">
        <v>5</v>
      </c>
      <c r="F6" s="44" t="s">
        <v>6</v>
      </c>
      <c r="G6" s="43" t="s">
        <v>5</v>
      </c>
      <c r="H6" s="45" t="s">
        <v>6</v>
      </c>
      <c r="I6" s="81"/>
      <c r="J6" s="42"/>
    </row>
    <row r="7" spans="2:10">
      <c r="B7" s="46" t="s">
        <v>9</v>
      </c>
      <c r="C7" s="47">
        <v>548067</v>
      </c>
      <c r="D7" s="48">
        <v>1480088</v>
      </c>
      <c r="E7" s="49">
        <v>64718</v>
      </c>
      <c r="F7" s="50">
        <v>0.13389497030096265</v>
      </c>
      <c r="G7" s="49">
        <v>219697</v>
      </c>
      <c r="H7" s="50">
        <v>0.17430860740833598</v>
      </c>
      <c r="I7" s="50">
        <f>D7/$D$29</f>
        <v>0.71328029670696136</v>
      </c>
      <c r="J7" s="42"/>
    </row>
    <row r="8" spans="2:10">
      <c r="B8" s="51" t="s">
        <v>10</v>
      </c>
      <c r="C8" s="52">
        <v>267612</v>
      </c>
      <c r="D8" s="53">
        <v>764183</v>
      </c>
      <c r="E8" s="54">
        <v>36385</v>
      </c>
      <c r="F8" s="55">
        <v>0.15735619110225016</v>
      </c>
      <c r="G8" s="54">
        <v>127204</v>
      </c>
      <c r="H8" s="55">
        <v>0.19969889117223644</v>
      </c>
      <c r="I8" s="55">
        <f t="shared" ref="I8:I29" si="0">D8/$D$29</f>
        <v>0.36827315468973187</v>
      </c>
      <c r="J8" s="42"/>
    </row>
    <row r="9" spans="2:10">
      <c r="B9" s="51" t="s">
        <v>11</v>
      </c>
      <c r="C9" s="52">
        <v>122372</v>
      </c>
      <c r="D9" s="53">
        <v>290598</v>
      </c>
      <c r="E9" s="54">
        <v>8504</v>
      </c>
      <c r="F9" s="55">
        <v>7.4682966241613094E-2</v>
      </c>
      <c r="G9" s="54">
        <v>22819</v>
      </c>
      <c r="H9" s="55">
        <v>8.5215793620858987E-2</v>
      </c>
      <c r="I9" s="55">
        <f t="shared" si="0"/>
        <v>0.14004425930245334</v>
      </c>
      <c r="J9" s="42"/>
    </row>
    <row r="10" spans="2:10">
      <c r="B10" s="51" t="s">
        <v>12</v>
      </c>
      <c r="C10" s="52">
        <v>82069</v>
      </c>
      <c r="D10" s="53">
        <v>169306</v>
      </c>
      <c r="E10" s="54">
        <v>3821</v>
      </c>
      <c r="F10" s="55">
        <v>4.8831919026684385E-2</v>
      </c>
      <c r="G10" s="54">
        <v>9291</v>
      </c>
      <c r="H10" s="55">
        <v>5.8063306565009527E-2</v>
      </c>
      <c r="I10" s="55">
        <f t="shared" si="0"/>
        <v>8.1591522878551009E-2</v>
      </c>
      <c r="J10" s="42"/>
    </row>
    <row r="11" spans="2:10">
      <c r="B11" s="51" t="s">
        <v>13</v>
      </c>
      <c r="C11" s="52">
        <v>76014</v>
      </c>
      <c r="D11" s="53">
        <v>256001</v>
      </c>
      <c r="E11" s="54">
        <v>16008</v>
      </c>
      <c r="F11" s="55">
        <v>0.26677332266773324</v>
      </c>
      <c r="G11" s="54">
        <v>60383</v>
      </c>
      <c r="H11" s="55">
        <v>0.30867813800366017</v>
      </c>
      <c r="I11" s="55">
        <f t="shared" si="0"/>
        <v>0.12337135983622516</v>
      </c>
      <c r="J11" s="42"/>
    </row>
    <row r="12" spans="2:10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0">
      <c r="B13" s="51" t="s">
        <v>14</v>
      </c>
      <c r="C13" s="52">
        <v>12871</v>
      </c>
      <c r="D13" s="53">
        <v>44627</v>
      </c>
      <c r="E13" s="54">
        <v>1178</v>
      </c>
      <c r="F13" s="55">
        <v>0.10074403489267082</v>
      </c>
      <c r="G13" s="54">
        <v>4058</v>
      </c>
      <c r="H13" s="55">
        <v>0.10002711429909537</v>
      </c>
      <c r="I13" s="55">
        <f t="shared" si="0"/>
        <v>2.1506531909684806E-2</v>
      </c>
      <c r="J13" s="42"/>
    </row>
    <row r="14" spans="2:10">
      <c r="B14" s="51" t="s">
        <v>15</v>
      </c>
      <c r="C14" s="52">
        <v>8777</v>
      </c>
      <c r="D14" s="53">
        <v>28735</v>
      </c>
      <c r="E14" s="54">
        <v>543</v>
      </c>
      <c r="F14" s="55">
        <v>6.594607724070925E-2</v>
      </c>
      <c r="G14" s="54">
        <v>1699</v>
      </c>
      <c r="H14" s="55">
        <v>6.2842136410711638E-2</v>
      </c>
      <c r="I14" s="55">
        <f t="shared" si="0"/>
        <v>1.3847899128885942E-2</v>
      </c>
      <c r="J14" s="42"/>
    </row>
    <row r="15" spans="2:10">
      <c r="B15" s="51" t="s">
        <v>16</v>
      </c>
      <c r="C15" s="52">
        <v>4094</v>
      </c>
      <c r="D15" s="53">
        <v>15892</v>
      </c>
      <c r="E15" s="54">
        <v>635</v>
      </c>
      <c r="F15" s="55">
        <v>0.18357906909511421</v>
      </c>
      <c r="G15" s="54">
        <v>2359</v>
      </c>
      <c r="H15" s="55">
        <v>0.17431463829158353</v>
      </c>
      <c r="I15" s="55">
        <f t="shared" si="0"/>
        <v>7.6586327807988651E-3</v>
      </c>
      <c r="J15" s="42"/>
    </row>
    <row r="16" spans="2:10" ht="9.9499999999999993" customHeight="1">
      <c r="B16" s="61"/>
      <c r="C16" s="62"/>
      <c r="D16" s="63"/>
      <c r="E16" s="64"/>
      <c r="F16" s="65"/>
      <c r="G16" s="64"/>
      <c r="H16" s="65"/>
      <c r="I16" s="65"/>
      <c r="J16" s="42"/>
    </row>
    <row r="17" spans="2:12">
      <c r="B17" s="51" t="s">
        <v>17</v>
      </c>
      <c r="C17" s="52">
        <v>68410</v>
      </c>
      <c r="D17" s="53">
        <v>283184</v>
      </c>
      <c r="E17" s="54">
        <v>12702</v>
      </c>
      <c r="F17" s="55">
        <v>0.22801033962806061</v>
      </c>
      <c r="G17" s="54">
        <v>51875</v>
      </c>
      <c r="H17" s="55">
        <v>0.22426710590595264</v>
      </c>
      <c r="I17" s="55">
        <f t="shared" si="0"/>
        <v>0.13647132301772877</v>
      </c>
      <c r="J17" s="42"/>
      <c r="K17" s="66"/>
      <c r="L17" s="67"/>
    </row>
    <row r="18" spans="2:12">
      <c r="B18" s="51" t="s">
        <v>18</v>
      </c>
      <c r="C18" s="52">
        <v>56371</v>
      </c>
      <c r="D18" s="53">
        <v>231337</v>
      </c>
      <c r="E18" s="54">
        <v>9872</v>
      </c>
      <c r="F18" s="55">
        <v>0.21230564098152649</v>
      </c>
      <c r="G18" s="54">
        <v>41611</v>
      </c>
      <c r="H18" s="55">
        <v>0.21932154791646902</v>
      </c>
      <c r="I18" s="55">
        <f t="shared" si="0"/>
        <v>0.1114853468167422</v>
      </c>
      <c r="J18" s="42"/>
      <c r="K18" s="66"/>
      <c r="L18" s="67"/>
    </row>
    <row r="19" spans="2:12">
      <c r="B19" s="51" t="s">
        <v>19</v>
      </c>
      <c r="C19" s="52">
        <v>12039</v>
      </c>
      <c r="D19" s="53">
        <v>51847</v>
      </c>
      <c r="E19" s="54">
        <v>2830</v>
      </c>
      <c r="F19" s="55">
        <v>0.3073080681941579</v>
      </c>
      <c r="G19" s="54">
        <v>10264</v>
      </c>
      <c r="H19" s="55">
        <v>0.24683163792896134</v>
      </c>
      <c r="I19" s="55">
        <f t="shared" si="0"/>
        <v>2.4985976200986582E-2</v>
      </c>
      <c r="J19" s="42"/>
    </row>
    <row r="20" spans="2:12" ht="9.9499999999999993" customHeight="1">
      <c r="B20" s="61"/>
      <c r="C20" s="62"/>
      <c r="D20" s="63"/>
      <c r="E20" s="64"/>
      <c r="F20" s="65"/>
      <c r="G20" s="64"/>
      <c r="H20" s="65"/>
      <c r="I20" s="65"/>
      <c r="J20" s="42"/>
    </row>
    <row r="21" spans="2:12">
      <c r="B21" s="51" t="s">
        <v>20</v>
      </c>
      <c r="C21" s="52">
        <v>96606</v>
      </c>
      <c r="D21" s="53">
        <v>267145</v>
      </c>
      <c r="E21" s="54">
        <v>29885</v>
      </c>
      <c r="F21" s="55">
        <v>0.44790995338798878</v>
      </c>
      <c r="G21" s="54">
        <v>94279</v>
      </c>
      <c r="H21" s="55">
        <v>0.54538775699096409</v>
      </c>
      <c r="I21" s="55">
        <f>D21/$D$29</f>
        <v>0.12874184836562502</v>
      </c>
      <c r="J21" s="42"/>
    </row>
    <row r="22" spans="2:12">
      <c r="B22" s="51" t="s">
        <v>21</v>
      </c>
      <c r="C22" s="52">
        <v>69352</v>
      </c>
      <c r="D22" s="53">
        <v>211862</v>
      </c>
      <c r="E22" s="54">
        <v>24757</v>
      </c>
      <c r="F22" s="55">
        <v>0.55515192286130732</v>
      </c>
      <c r="G22" s="54">
        <v>87984</v>
      </c>
      <c r="H22" s="55">
        <v>0.7102471786757939</v>
      </c>
      <c r="I22" s="55">
        <f t="shared" si="0"/>
        <v>0.10210000366257294</v>
      </c>
      <c r="J22" s="42"/>
    </row>
    <row r="23" spans="2:12">
      <c r="B23" s="51" t="s">
        <v>22</v>
      </c>
      <c r="C23" s="52">
        <v>173</v>
      </c>
      <c r="D23" s="53">
        <v>2982</v>
      </c>
      <c r="E23" s="54">
        <v>-3</v>
      </c>
      <c r="F23" s="55">
        <v>-1.7045454545454544E-2</v>
      </c>
      <c r="G23" s="54">
        <v>-54</v>
      </c>
      <c r="H23" s="55">
        <v>-1.7786561264822136E-2</v>
      </c>
      <c r="I23" s="55">
        <f t="shared" si="0"/>
        <v>1.4370779607564949E-3</v>
      </c>
      <c r="J23" s="42"/>
    </row>
    <row r="24" spans="2:12">
      <c r="B24" s="51" t="s">
        <v>23</v>
      </c>
      <c r="C24" s="52">
        <v>162</v>
      </c>
      <c r="D24" s="53">
        <v>1586</v>
      </c>
      <c r="E24" s="54">
        <v>60</v>
      </c>
      <c r="F24" s="55">
        <v>0.58823529411764708</v>
      </c>
      <c r="G24" s="54">
        <v>80</v>
      </c>
      <c r="H24" s="55">
        <v>5.3120849933598939E-2</v>
      </c>
      <c r="I24" s="55">
        <f>D24/$D$29</f>
        <v>7.6432114210590234E-4</v>
      </c>
      <c r="J24" s="42"/>
    </row>
    <row r="25" spans="2:12">
      <c r="B25" s="51" t="s">
        <v>24</v>
      </c>
      <c r="C25" s="52">
        <v>2319</v>
      </c>
      <c r="D25" s="53">
        <v>5648</v>
      </c>
      <c r="E25" s="54">
        <v>6</v>
      </c>
      <c r="F25" s="55">
        <v>2.5940337224383916E-3</v>
      </c>
      <c r="G25" s="54">
        <v>-494</v>
      </c>
      <c r="H25" s="55">
        <v>-8.0429827417779223E-2</v>
      </c>
      <c r="I25" s="55">
        <f t="shared" si="0"/>
        <v>2.7218699940820532E-3</v>
      </c>
      <c r="J25" s="42"/>
    </row>
    <row r="26" spans="2:12">
      <c r="B26" s="51" t="s">
        <v>25</v>
      </c>
      <c r="C26" s="52">
        <v>5197</v>
      </c>
      <c r="D26" s="53">
        <v>10253</v>
      </c>
      <c r="E26" s="54">
        <v>1313</v>
      </c>
      <c r="F26" s="55">
        <v>0.33805355303810503</v>
      </c>
      <c r="G26" s="54">
        <v>974</v>
      </c>
      <c r="H26" s="55">
        <v>0.10496820778101089</v>
      </c>
      <c r="I26" s="55">
        <f t="shared" si="0"/>
        <v>4.9411000441436422E-3</v>
      </c>
      <c r="J26" s="42"/>
    </row>
    <row r="27" spans="2:12">
      <c r="B27" s="51" t="s">
        <v>26</v>
      </c>
      <c r="C27" s="52">
        <v>11567</v>
      </c>
      <c r="D27" s="53">
        <v>14040</v>
      </c>
      <c r="E27" s="54">
        <v>3413</v>
      </c>
      <c r="F27" s="55">
        <v>0.41856757419671325</v>
      </c>
      <c r="G27" s="54">
        <v>3489</v>
      </c>
      <c r="H27" s="68">
        <v>0.33067955644014785</v>
      </c>
      <c r="I27" s="55">
        <f t="shared" si="0"/>
        <v>6.766121585855529E-3</v>
      </c>
      <c r="J27" s="42"/>
    </row>
    <row r="28" spans="2:12" ht="15" thickBot="1">
      <c r="B28" s="51" t="s">
        <v>27</v>
      </c>
      <c r="C28" s="52">
        <v>7836</v>
      </c>
      <c r="D28" s="53">
        <v>20774</v>
      </c>
      <c r="E28" s="54">
        <v>339</v>
      </c>
      <c r="F28" s="55">
        <v>4.5218087234893956E-2</v>
      </c>
      <c r="G28" s="54">
        <v>2300</v>
      </c>
      <c r="H28" s="55">
        <v>0.12449929630832521</v>
      </c>
      <c r="I28" s="55">
        <f t="shared" si="0"/>
        <v>1.0011353976108459E-2</v>
      </c>
      <c r="J28" s="42"/>
    </row>
    <row r="29" spans="2:12" ht="15" thickBot="1">
      <c r="B29" s="69" t="s">
        <v>28</v>
      </c>
      <c r="C29" s="70">
        <v>725954</v>
      </c>
      <c r="D29" s="71">
        <v>2075044</v>
      </c>
      <c r="E29" s="72">
        <v>108483</v>
      </c>
      <c r="F29" s="73">
        <v>0.17568922265175207</v>
      </c>
      <c r="G29" s="72">
        <v>369909</v>
      </c>
      <c r="H29" s="73">
        <v>0.21693824829119102</v>
      </c>
      <c r="I29" s="73">
        <f t="shared" si="0"/>
        <v>1</v>
      </c>
      <c r="J29" s="42"/>
      <c r="K29" s="74"/>
    </row>
    <row r="30" spans="2:12">
      <c r="B30" s="42"/>
      <c r="C30" s="42"/>
      <c r="D30" s="42"/>
      <c r="E30" s="42"/>
      <c r="F30" s="42"/>
      <c r="G30" s="42"/>
      <c r="H30" s="42"/>
      <c r="I30" s="75"/>
      <c r="J30" s="42"/>
    </row>
    <row r="31" spans="2:12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2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87"/>
      <c r="C4" s="87"/>
      <c r="D4" s="87"/>
      <c r="E4" s="90"/>
      <c r="F4" s="91"/>
      <c r="G4" s="91"/>
      <c r="H4" s="92"/>
      <c r="I4" s="93"/>
      <c r="J4" s="3"/>
    </row>
    <row r="5" spans="2:10">
      <c r="B5" s="88"/>
      <c r="C5" s="88"/>
      <c r="D5" s="88"/>
      <c r="E5" s="96"/>
      <c r="F5" s="97"/>
      <c r="G5" s="96"/>
      <c r="H5" s="97"/>
      <c r="I5" s="94"/>
      <c r="J5" s="3"/>
    </row>
    <row r="6" spans="2:10" ht="15.75" thickBot="1">
      <c r="B6" s="89"/>
      <c r="C6" s="89"/>
      <c r="D6" s="89"/>
      <c r="E6" s="11"/>
      <c r="F6" s="12"/>
      <c r="G6" s="11"/>
      <c r="H6" s="13"/>
      <c r="I6" s="95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5.7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5.7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12F13-20A4-4F29-ADCB-096D0D4BDCFA}"/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2026-06-17T13:57:44Z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