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1" documentId="13_ncr:1_{E9DEF253-4A7F-4113-956A-27DD2597750D}" xr6:coauthVersionLast="47" xr6:coauthVersionMax="47" xr10:uidLastSave="{839BDCE4-C9B2-4FDC-91BC-498005F7994E}"/>
  <bookViews>
    <workbookView xWindow="38280" yWindow="-120" windowWidth="38640" windowHeight="211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4" i="1"/>
  <c r="I29" i="1" l="1"/>
  <c r="I28" i="1"/>
  <c r="I27" i="1"/>
  <c r="I26" i="1"/>
  <c r="I25" i="1"/>
  <c r="I23" i="1"/>
  <c r="I22" i="1"/>
  <c r="I19" i="1"/>
  <c r="I18" i="1"/>
  <c r="I17" i="1"/>
  <c r="I15" i="1"/>
  <c r="I14" i="1"/>
  <c r="I13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<sst xmlns="http://schemas.openxmlformats.org/spreadsheetml/2006/main" count="35" uniqueCount="31">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</sst>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7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5" applyNumberFormat="0" applyAlignment="0" applyProtection="0"/>
    <xf numFmtId="0" fontId="23" fillId="7" borderId="26" applyNumberFormat="0" applyAlignment="0" applyProtection="0"/>
    <xf numFmtId="0" fontId="24" fillId="7" borderId="25" applyNumberFormat="0" applyAlignment="0" applyProtection="0"/>
    <xf numFmtId="0" fontId="25" fillId="0" borderId="27" applyNumberFormat="0" applyFill="0" applyAlignment="0" applyProtection="0"/>
    <xf numFmtId="0" fontId="26" fillId="8" borderId="2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1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98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32" fillId="0" borderId="0" xfId="1" applyFont="1"/>
    <xf numFmtId="0" fontId="33" fillId="0" borderId="0" xfId="1" applyFont="1"/>
    <xf numFmtId="0" fontId="33" fillId="0" borderId="0" xfId="0" applyFont="1"/>
    <xf numFmtId="0" fontId="34" fillId="0" borderId="0" xfId="0" applyFont="1"/>
    <xf numFmtId="0" fontId="34" fillId="2" borderId="1" xfId="1" applyFont="1" applyFill="1" applyBorder="1" applyAlignment="1">
      <alignment horizontal="center"/>
    </xf>
    <xf numFmtId="0" fontId="34" fillId="2" borderId="2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center"/>
    </xf>
    <xf numFmtId="0" fontId="34" fillId="0" borderId="4" xfId="0" applyFont="1" applyBorder="1"/>
    <xf numFmtId="164" fontId="34" fillId="0" borderId="5" xfId="0" applyNumberFormat="1" applyFont="1" applyBorder="1"/>
    <xf numFmtId="164" fontId="34" fillId="0" borderId="4" xfId="0" applyNumberFormat="1" applyFont="1" applyBorder="1"/>
    <xf numFmtId="164" fontId="34" fillId="0" borderId="6" xfId="0" applyNumberFormat="1" applyFont="1" applyBorder="1"/>
    <xf numFmtId="166" fontId="34" fillId="0" borderId="7" xfId="2" applyNumberFormat="1" applyFont="1" applyBorder="1"/>
    <xf numFmtId="0" fontId="34" fillId="0" borderId="8" xfId="0" applyFont="1" applyBorder="1"/>
    <xf numFmtId="164" fontId="34" fillId="0" borderId="9" xfId="0" applyNumberFormat="1" applyFont="1" applyBorder="1"/>
    <xf numFmtId="164" fontId="34" fillId="0" borderId="8" xfId="0" applyNumberFormat="1" applyFont="1" applyBorder="1"/>
    <xf numFmtId="164" fontId="34" fillId="0" borderId="10" xfId="0" applyNumberFormat="1" applyFont="1" applyBorder="1"/>
    <xf numFmtId="166" fontId="34" fillId="0" borderId="11" xfId="2" applyNumberFormat="1" applyFont="1" applyBorder="1"/>
    <xf numFmtId="0" fontId="35" fillId="2" borderId="8" xfId="0" applyFont="1" applyFill="1" applyBorder="1"/>
    <xf numFmtId="164" fontId="35" fillId="2" borderId="9" xfId="0" applyNumberFormat="1" applyFont="1" applyFill="1" applyBorder="1"/>
    <xf numFmtId="164" fontId="35" fillId="2" borderId="8" xfId="0" applyNumberFormat="1" applyFont="1" applyFill="1" applyBorder="1"/>
    <xf numFmtId="164" fontId="35" fillId="2" borderId="10" xfId="0" applyNumberFormat="1" applyFont="1" applyFill="1" applyBorder="1"/>
    <xf numFmtId="166" fontId="35" fillId="2" borderId="11" xfId="2" applyNumberFormat="1" applyFont="1" applyFill="1" applyBorder="1"/>
    <xf numFmtId="0" fontId="34" fillId="2" borderId="8" xfId="0" applyFont="1" applyFill="1" applyBorder="1"/>
    <xf numFmtId="164" fontId="34" fillId="2" borderId="9" xfId="0" applyNumberFormat="1" applyFont="1" applyFill="1" applyBorder="1"/>
    <xf numFmtId="164" fontId="34" fillId="2" borderId="8" xfId="0" applyNumberFormat="1" applyFont="1" applyFill="1" applyBorder="1"/>
    <xf numFmtId="164" fontId="34" fillId="2" borderId="10" xfId="0" applyNumberFormat="1" applyFont="1" applyFill="1" applyBorder="1"/>
    <xf numFmtId="166" fontId="34" fillId="2" borderId="11" xfId="2" applyNumberFormat="1" applyFont="1" applyFill="1" applyBorder="1"/>
    <xf numFmtId="164" fontId="33" fillId="0" borderId="0" xfId="0" applyNumberFormat="1" applyFont="1"/>
    <xf numFmtId="166" fontId="33" fillId="0" borderId="0" xfId="2" applyNumberFormat="1" applyFont="1"/>
    <xf numFmtId="166" fontId="34" fillId="0" borderId="11" xfId="2" applyNumberFormat="1" applyFont="1" applyBorder="1" applyAlignment="1">
      <alignment horizontal="right"/>
    </xf>
    <xf numFmtId="0" fontId="36" fillId="0" borderId="12" xfId="0" applyFont="1" applyBorder="1"/>
    <xf numFmtId="164" fontId="36" fillId="0" borderId="13" xfId="0" applyNumberFormat="1" applyFont="1" applyBorder="1"/>
    <xf numFmtId="164" fontId="36" fillId="0" borderId="12" xfId="0" applyNumberFormat="1" applyFont="1" applyBorder="1"/>
    <xf numFmtId="164" fontId="36" fillId="0" borderId="14" xfId="0" applyNumberFormat="1" applyFont="1" applyBorder="1"/>
    <xf numFmtId="166" fontId="36" fillId="0" borderId="15" xfId="2" applyNumberFormat="1" applyFont="1" applyBorder="1"/>
    <xf numFmtId="166" fontId="33" fillId="0" borderId="0" xfId="0" applyNumberFormat="1" applyFont="1"/>
    <xf numFmtId="166" fontId="34" fillId="0" borderId="0" xfId="2" applyNumberFormat="1" applyFont="1"/>
    <xf numFmtId="0" fontId="34" fillId="2" borderId="16" xfId="1" applyFont="1" applyFill="1" applyBorder="1" applyAlignment="1">
      <alignment horizontal="center"/>
    </xf>
    <xf numFmtId="0" fontId="34" fillId="2" borderId="17" xfId="1" applyFont="1" applyFill="1" applyBorder="1" applyAlignment="1">
      <alignment horizontal="center"/>
    </xf>
    <xf numFmtId="0" fontId="34" fillId="2" borderId="18" xfId="1" applyFont="1" applyFill="1" applyBorder="1" applyAlignment="1">
      <alignment horizontal="center"/>
    </xf>
    <xf numFmtId="0" fontId="34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center"/>
    </xf>
    <xf numFmtId="0" fontId="34" fillId="2" borderId="19" xfId="1" applyFont="1" applyFill="1" applyBorder="1" applyAlignment="1">
      <alignment horizontal="center"/>
    </xf>
    <xf numFmtId="0" fontId="34" fillId="2" borderId="20" xfId="1" applyFont="1" applyFill="1" applyBorder="1" applyAlignment="1">
      <alignment horizontal="center"/>
    </xf>
    <xf numFmtId="0" fontId="34" fillId="2" borderId="13" xfId="1" applyFont="1" applyFill="1" applyBorder="1" applyAlignment="1">
      <alignment horizontal="center"/>
    </xf>
    <xf numFmtId="0" fontId="34" fillId="2" borderId="21" xfId="1" applyFont="1" applyFill="1" applyBorder="1" applyAlignment="1">
      <alignment horizontal="center"/>
    </xf>
    <xf numFmtId="0" fontId="34" fillId="2" borderId="5" xfId="1" applyFont="1" applyFill="1" applyBorder="1" applyAlignment="1">
      <alignment horizontal="center"/>
    </xf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</cellXfs>
  <cellStyles count="189">
    <cellStyle name="20 % - Akzent1" xfId="20" builtinId="30" customBuiltin="1"/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" xfId="24" builtinId="34" customBuiltin="1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" xfId="28" builtinId="38" customBuiltin="1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" xfId="32" builtinId="42" customBuiltin="1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" xfId="36" builtinId="46" customBuiltin="1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" xfId="40" builtinId="50" customBuiltin="1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40 % - Akzent1" xfId="21" builtinId="31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" xfId="25" builtinId="35" customBuiltin="1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" xfId="29" builtinId="39" customBuiltin="1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" xfId="33" builtinId="43" customBuiltin="1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" xfId="37" builtinId="47" customBuiltin="1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" xfId="41" builtinId="51" customBuiltin="1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60 % - Akzent1" xfId="22" builtinId="32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" xfId="26" builtinId="36" customBuiltin="1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" xfId="30" builtinId="40" customBuiltin="1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" xfId="34" builtinId="44" customBuiltin="1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" xfId="38" builtinId="48" customBuiltin="1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" xfId="42" builtinId="52" customBuiltin="1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Prozent" xfId="2" builtinId="5"/>
    <cellStyle name="Prozent 2" xfId="106" xr:uid="{1F65F9E5-6E58-495C-AC7C-118A593DC01D}"/>
    <cellStyle name="Schlecht" xfId="9" builtinId="27" customBuiltin="1"/>
    <cellStyle name="Standard" xfId="0" builtinId="0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2"/>
  <sheetViews>
    <sheetView tabSelected="1" zoomScaleNormal="100" workbookViewId="0">
      <selection activeCell="B37" sqref="B37"/>
    </sheetView>
  </sheetViews>
  <sheetFormatPr baseColWidth="10" defaultColWidth="11.42578125" defaultRowHeight="14.25"/>
  <cols>
    <col min="1" max="1" width="2.42578125" style="41" customWidth="1"/>
    <col min="2" max="2" width="25.5703125" style="41" customWidth="1"/>
    <col min="3" max="3" width="12.85546875" style="41" customWidth="1"/>
    <col min="4" max="4" width="16.28515625" style="41" bestFit="1" customWidth="1"/>
    <col min="5" max="5" width="11.140625" style="41" customWidth="1"/>
    <col min="6" max="6" width="10.5703125" style="41" customWidth="1"/>
    <col min="7" max="7" width="10.42578125" style="41" customWidth="1"/>
    <col min="8" max="8" width="10.5703125" style="41" customWidth="1"/>
    <col min="9" max="9" width="11.5703125" style="41" customWidth="1"/>
    <col min="10" max="10" width="11.42578125" style="41"/>
    <col min="11" max="11" width="14.28515625" style="41" bestFit="1" customWidth="1"/>
    <col min="12" max="16384" width="11.42578125" style="41"/>
  </cols>
  <sheetData>
    <row r="1" spans="2:10" ht="18">
      <c r="B1" s="39" t="s">
        <v>30</v>
      </c>
      <c r="C1" s="40"/>
      <c r="D1" s="40"/>
      <c r="E1" s="40"/>
      <c r="F1" s="40"/>
      <c r="G1" s="40"/>
      <c r="H1" s="40"/>
    </row>
    <row r="2" spans="2:10" ht="18">
      <c r="B2" s="39" t="s">
        <v>0</v>
      </c>
      <c r="C2" s="40"/>
      <c r="D2" s="40"/>
      <c r="E2" s="40"/>
      <c r="F2" s="40"/>
      <c r="G2" s="40"/>
      <c r="H2" s="40"/>
    </row>
    <row r="3" spans="2:10" ht="15" thickBot="1">
      <c r="B3" s="40"/>
      <c r="C3" s="40"/>
      <c r="D3" s="40"/>
      <c r="E3" s="40"/>
      <c r="F3" s="40"/>
      <c r="G3" s="40"/>
      <c r="H3" s="40"/>
    </row>
    <row r="4" spans="2:10" ht="15" thickBot="1">
      <c r="B4" s="76" t="s">
        <v>1</v>
      </c>
      <c r="C4" s="76" t="s">
        <v>2</v>
      </c>
      <c r="D4" s="76" t="s">
        <v>3</v>
      </c>
      <c r="E4" s="82" t="s">
        <v>4</v>
      </c>
      <c r="F4" s="83"/>
      <c r="G4" s="83"/>
      <c r="H4" s="84"/>
      <c r="I4" s="79" t="s">
        <v>7</v>
      </c>
      <c r="J4" s="42"/>
    </row>
    <row r="5" spans="2:10">
      <c r="B5" s="77"/>
      <c r="C5" s="77"/>
      <c r="D5" s="77"/>
      <c r="E5" s="85" t="s">
        <v>2</v>
      </c>
      <c r="F5" s="86"/>
      <c r="G5" s="85" t="s">
        <v>3</v>
      </c>
      <c r="H5" s="86"/>
      <c r="I5" s="80"/>
      <c r="J5" s="42"/>
    </row>
    <row r="6" spans="2:10" ht="15" thickBot="1">
      <c r="B6" s="78"/>
      <c r="C6" s="78"/>
      <c r="D6" s="78"/>
      <c r="E6" s="43" t="s">
        <v>5</v>
      </c>
      <c r="F6" s="44" t="s">
        <v>6</v>
      </c>
      <c r="G6" s="43" t="s">
        <v>5</v>
      </c>
      <c r="H6" s="45" t="s">
        <v>6</v>
      </c>
      <c r="I6" s="81"/>
      <c r="J6" s="42"/>
    </row>
    <row r="7" spans="2:10">
      <c r="B7" s="46" t="s">
        <v>9</v>
      </c>
      <c r="C7" s="47">
        <v>471442</v>
      </c>
      <c r="D7" s="48">
        <v>1640593</v>
      </c>
      <c r="E7" s="49">
        <v>-37647</v>
      </c>
      <c r="F7" s="50">
        <v>-7.394974159724528E-2</v>
      </c>
      <c r="G7" s="49">
        <v>-105415</v>
      </c>
      <c r="H7" s="50">
        <v>-6.0374866552730569E-2</v>
      </c>
      <c r="I7" s="50">
        <f>D7/$D$29</f>
        <v>0.76487802740257393</v>
      </c>
      <c r="J7" s="42"/>
    </row>
    <row r="8" spans="2:10">
      <c r="B8" s="51" t="s">
        <v>10</v>
      </c>
      <c r="C8" s="52">
        <v>232477</v>
      </c>
      <c r="D8" s="53">
        <v>823205</v>
      </c>
      <c r="E8" s="54">
        <v>-19925</v>
      </c>
      <c r="F8" s="55">
        <v>-7.8941529781855924E-2</v>
      </c>
      <c r="G8" s="54">
        <v>-45125</v>
      </c>
      <c r="H8" s="55">
        <v>-5.1967569933089958E-2</v>
      </c>
      <c r="I8" s="55">
        <f t="shared" ref="I8:I29" si="0">D8/$D$29</f>
        <v>0.38379501591676657</v>
      </c>
      <c r="J8" s="42"/>
    </row>
    <row r="9" spans="2:10">
      <c r="B9" s="51" t="s">
        <v>11</v>
      </c>
      <c r="C9" s="52">
        <v>96803</v>
      </c>
      <c r="D9" s="53">
        <v>289286</v>
      </c>
      <c r="E9" s="54">
        <v>-5741</v>
      </c>
      <c r="F9" s="55">
        <v>-5.5985723201747543E-2</v>
      </c>
      <c r="G9" s="54">
        <v>-25323</v>
      </c>
      <c r="H9" s="55">
        <v>-8.0490386479725631E-2</v>
      </c>
      <c r="I9" s="55">
        <f t="shared" si="0"/>
        <v>0.13487105274445338</v>
      </c>
      <c r="J9" s="42"/>
    </row>
    <row r="10" spans="2:10">
      <c r="B10" s="51" t="s">
        <v>12</v>
      </c>
      <c r="C10" s="52">
        <v>65127</v>
      </c>
      <c r="D10" s="53">
        <v>178329</v>
      </c>
      <c r="E10" s="54">
        <v>-6243</v>
      </c>
      <c r="F10" s="55">
        <v>-8.7473728457335018E-2</v>
      </c>
      <c r="G10" s="54">
        <v>-20116</v>
      </c>
      <c r="H10" s="55">
        <v>-0.1013681372672529</v>
      </c>
      <c r="I10" s="55">
        <f t="shared" si="0"/>
        <v>8.314062887545759E-2</v>
      </c>
      <c r="J10" s="42"/>
    </row>
    <row r="11" spans="2:10">
      <c r="B11" s="51" t="s">
        <v>13</v>
      </c>
      <c r="C11" s="52">
        <v>77035</v>
      </c>
      <c r="D11" s="53">
        <v>349773</v>
      </c>
      <c r="E11" s="54">
        <v>-5738</v>
      </c>
      <c r="F11" s="55">
        <v>-6.932212194797821E-2</v>
      </c>
      <c r="G11" s="54">
        <v>-14851</v>
      </c>
      <c r="H11" s="55">
        <v>-4.0729628329457195E-2</v>
      </c>
      <c r="I11" s="55">
        <f t="shared" si="0"/>
        <v>0.16307132986589634</v>
      </c>
      <c r="J11" s="42"/>
    </row>
    <row r="12" spans="2:10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0">
      <c r="B13" s="51" t="s">
        <v>14</v>
      </c>
      <c r="C13" s="52">
        <v>9743</v>
      </c>
      <c r="D13" s="53">
        <v>44279</v>
      </c>
      <c r="E13" s="54">
        <v>-2324</v>
      </c>
      <c r="F13" s="55">
        <v>-0.19259136487942322</v>
      </c>
      <c r="G13" s="54">
        <v>-7465</v>
      </c>
      <c r="H13" s="55">
        <v>-0.14426793444650587</v>
      </c>
      <c r="I13" s="55">
        <f t="shared" si="0"/>
        <v>2.0643775863580162E-2</v>
      </c>
      <c r="J13" s="42"/>
    </row>
    <row r="14" spans="2:10">
      <c r="B14" s="51" t="s">
        <v>15</v>
      </c>
      <c r="C14" s="52">
        <v>7470</v>
      </c>
      <c r="D14" s="53">
        <v>33200</v>
      </c>
      <c r="E14" s="54">
        <v>-1641</v>
      </c>
      <c r="F14" s="55">
        <v>-0.18011195258478763</v>
      </c>
      <c r="G14" s="54">
        <v>-5258</v>
      </c>
      <c r="H14" s="55">
        <v>-0.13672057829320297</v>
      </c>
      <c r="I14" s="55">
        <f t="shared" si="0"/>
        <v>1.5478519358406048E-2</v>
      </c>
      <c r="J14" s="42"/>
    </row>
    <row r="15" spans="2:10">
      <c r="B15" s="51" t="s">
        <v>16</v>
      </c>
      <c r="C15" s="52">
        <v>2273</v>
      </c>
      <c r="D15" s="53">
        <v>11079</v>
      </c>
      <c r="E15" s="54">
        <v>-683</v>
      </c>
      <c r="F15" s="55">
        <v>-0.2310554803788904</v>
      </c>
      <c r="G15" s="54">
        <v>-2207</v>
      </c>
      <c r="H15" s="55">
        <v>-0.16611470721059762</v>
      </c>
      <c r="I15" s="55">
        <f t="shared" si="0"/>
        <v>5.1652565051741144E-3</v>
      </c>
      <c r="J15" s="42"/>
    </row>
    <row r="16" spans="2:10" ht="9.9499999999999993" customHeight="1">
      <c r="B16" s="61"/>
      <c r="C16" s="62"/>
      <c r="D16" s="63"/>
      <c r="E16" s="64"/>
      <c r="F16" s="65"/>
      <c r="G16" s="64"/>
      <c r="H16" s="65"/>
      <c r="I16" s="65"/>
      <c r="J16" s="42"/>
    </row>
    <row r="17" spans="2:12">
      <c r="B17" s="51" t="s">
        <v>17</v>
      </c>
      <c r="C17" s="52">
        <v>60836</v>
      </c>
      <c r="D17" s="53">
        <v>330333</v>
      </c>
      <c r="E17" s="54">
        <v>-13867</v>
      </c>
      <c r="F17" s="55">
        <v>-0.18562842188399395</v>
      </c>
      <c r="G17" s="54">
        <v>-42898</v>
      </c>
      <c r="H17" s="55">
        <v>-0.11493686215775217</v>
      </c>
      <c r="I17" s="55">
        <f t="shared" si="0"/>
        <v>0.15400800407290197</v>
      </c>
      <c r="J17" s="42"/>
      <c r="K17" s="66"/>
      <c r="L17" s="67"/>
    </row>
    <row r="18" spans="2:12">
      <c r="B18" s="51" t="s">
        <v>18</v>
      </c>
      <c r="C18" s="52">
        <v>52647</v>
      </c>
      <c r="D18" s="53">
        <v>283047</v>
      </c>
      <c r="E18" s="54">
        <v>-11421</v>
      </c>
      <c r="F18" s="55">
        <v>-0.17826371979771494</v>
      </c>
      <c r="G18" s="54">
        <v>-34314</v>
      </c>
      <c r="H18" s="55">
        <v>-0.10812292625747966</v>
      </c>
      <c r="I18" s="55">
        <f t="shared" si="0"/>
        <v>0.13196230327827579</v>
      </c>
      <c r="J18" s="42"/>
      <c r="K18" s="66"/>
      <c r="L18" s="67"/>
    </row>
    <row r="19" spans="2:12">
      <c r="B19" s="51" t="s">
        <v>19</v>
      </c>
      <c r="C19" s="52">
        <v>8189</v>
      </c>
      <c r="D19" s="53">
        <v>47286</v>
      </c>
      <c r="E19" s="54">
        <v>-2446</v>
      </c>
      <c r="F19" s="55">
        <v>-0.22999529854254819</v>
      </c>
      <c r="G19" s="54">
        <v>-8584</v>
      </c>
      <c r="H19" s="55">
        <v>-0.15364238410596026</v>
      </c>
      <c r="I19" s="55">
        <f t="shared" si="0"/>
        <v>2.2045700794626158E-2</v>
      </c>
      <c r="J19" s="42"/>
    </row>
    <row r="20" spans="2:12" ht="9.9499999999999993" customHeight="1">
      <c r="B20" s="61"/>
      <c r="C20" s="62"/>
      <c r="D20" s="63"/>
      <c r="E20" s="64"/>
      <c r="F20" s="65"/>
      <c r="G20" s="64"/>
      <c r="H20" s="65"/>
      <c r="I20" s="65"/>
      <c r="J20" s="42"/>
    </row>
    <row r="21" spans="2:12">
      <c r="B21" s="51" t="s">
        <v>20</v>
      </c>
      <c r="C21" s="52">
        <v>45869</v>
      </c>
      <c r="D21" s="53">
        <v>129703</v>
      </c>
      <c r="E21" s="54">
        <v>-8891</v>
      </c>
      <c r="F21" s="55">
        <v>-0.16236303871439006</v>
      </c>
      <c r="G21" s="54">
        <v>-38612</v>
      </c>
      <c r="H21" s="55">
        <v>-0.22940320232896652</v>
      </c>
      <c r="I21" s="55">
        <f>D21/$D$29</f>
        <v>6.0470192660943965E-2</v>
      </c>
      <c r="J21" s="42"/>
    </row>
    <row r="22" spans="2:12">
      <c r="B22" s="51" t="s">
        <v>21</v>
      </c>
      <c r="C22" s="52">
        <v>26531</v>
      </c>
      <c r="D22" s="53">
        <v>84810</v>
      </c>
      <c r="E22" s="54">
        <v>-11524</v>
      </c>
      <c r="F22" s="55">
        <v>-0.30282485875706217</v>
      </c>
      <c r="G22" s="54">
        <v>-35431</v>
      </c>
      <c r="H22" s="55">
        <v>-0.29466654468941544</v>
      </c>
      <c r="I22" s="55">
        <f t="shared" si="0"/>
        <v>3.9540157433325812E-2</v>
      </c>
      <c r="J22" s="42"/>
    </row>
    <row r="23" spans="2:12">
      <c r="B23" s="51" t="s">
        <v>22</v>
      </c>
      <c r="C23" s="52">
        <v>176</v>
      </c>
      <c r="D23" s="53">
        <v>2928</v>
      </c>
      <c r="E23" s="54">
        <v>-9</v>
      </c>
      <c r="F23" s="55">
        <v>-4.8648648648648651E-2</v>
      </c>
      <c r="G23" s="54">
        <v>-20</v>
      </c>
      <c r="H23" s="55">
        <v>-6.7842605156037995E-3</v>
      </c>
      <c r="I23" s="55">
        <f t="shared" si="0"/>
        <v>1.3650935145003889E-3</v>
      </c>
      <c r="J23" s="42"/>
    </row>
    <row r="24" spans="2:12">
      <c r="B24" s="51" t="s">
        <v>23</v>
      </c>
      <c r="C24" s="52">
        <v>165</v>
      </c>
      <c r="D24" s="53">
        <v>1548</v>
      </c>
      <c r="E24" s="54">
        <v>20</v>
      </c>
      <c r="F24" s="55">
        <v>0.13793103448275862</v>
      </c>
      <c r="G24" s="54">
        <v>15</v>
      </c>
      <c r="H24" s="55">
        <v>9.7847358121330719E-3</v>
      </c>
      <c r="I24" s="55">
        <f>D24/$D$29</f>
        <v>7.217092761088121E-4</v>
      </c>
      <c r="J24" s="42"/>
    </row>
    <row r="25" spans="2:12">
      <c r="B25" s="51" t="s">
        <v>24</v>
      </c>
      <c r="C25" s="52">
        <v>1166</v>
      </c>
      <c r="D25" s="53">
        <v>5226</v>
      </c>
      <c r="E25" s="54">
        <v>-371</v>
      </c>
      <c r="F25" s="55">
        <v>-0.2413793103448276</v>
      </c>
      <c r="G25" s="54">
        <v>-1963</v>
      </c>
      <c r="H25" s="55">
        <v>-0.27305605786618448</v>
      </c>
      <c r="I25" s="55">
        <f t="shared" si="0"/>
        <v>2.436468137561145E-3</v>
      </c>
      <c r="J25" s="42"/>
    </row>
    <row r="26" spans="2:12">
      <c r="B26" s="51" t="s">
        <v>25</v>
      </c>
      <c r="C26" s="52">
        <v>3342</v>
      </c>
      <c r="D26" s="53">
        <v>7952</v>
      </c>
      <c r="E26" s="54">
        <v>196</v>
      </c>
      <c r="F26" s="55">
        <v>6.2301335028607754E-2</v>
      </c>
      <c r="G26" s="54">
        <v>-247</v>
      </c>
      <c r="H26" s="55">
        <v>-3.0125625076228808E-2</v>
      </c>
      <c r="I26" s="55">
        <f t="shared" si="0"/>
        <v>3.70738511861581E-3</v>
      </c>
      <c r="J26" s="42"/>
    </row>
    <row r="27" spans="2:12">
      <c r="B27" s="51" t="s">
        <v>26</v>
      </c>
      <c r="C27" s="52">
        <v>9631</v>
      </c>
      <c r="D27" s="53">
        <v>12851</v>
      </c>
      <c r="E27" s="54">
        <v>2797</v>
      </c>
      <c r="F27" s="55">
        <v>0.40927714369329821</v>
      </c>
      <c r="G27" s="54">
        <v>70</v>
      </c>
      <c r="H27" s="68">
        <v>5.4768797433690638E-3</v>
      </c>
      <c r="I27" s="55">
        <f t="shared" si="0"/>
        <v>5.9913991649059072E-3</v>
      </c>
      <c r="J27" s="42"/>
    </row>
    <row r="28" spans="2:12" ht="15" thickBot="1">
      <c r="B28" s="51" t="s">
        <v>27</v>
      </c>
      <c r="C28" s="52">
        <v>4858</v>
      </c>
      <c r="D28" s="53">
        <v>14388</v>
      </c>
      <c r="E28" s="54">
        <v>0</v>
      </c>
      <c r="F28" s="55">
        <v>0</v>
      </c>
      <c r="G28" s="54">
        <v>-1036</v>
      </c>
      <c r="H28" s="55">
        <v>-6.7168049792531118E-2</v>
      </c>
      <c r="I28" s="55">
        <f t="shared" si="0"/>
        <v>6.7079800159260908E-3</v>
      </c>
      <c r="J28" s="42"/>
    </row>
    <row r="29" spans="2:12" ht="15" thickBot="1">
      <c r="B29" s="69" t="s">
        <v>28</v>
      </c>
      <c r="C29" s="70">
        <v>587890</v>
      </c>
      <c r="D29" s="71">
        <v>2144908</v>
      </c>
      <c r="E29" s="72">
        <v>-62729</v>
      </c>
      <c r="F29" s="73">
        <v>-9.6414337730684169E-2</v>
      </c>
      <c r="G29" s="72">
        <v>-194390</v>
      </c>
      <c r="H29" s="73">
        <v>-8.3097578846303463E-2</v>
      </c>
      <c r="I29" s="73">
        <f t="shared" si="0"/>
        <v>1</v>
      </c>
      <c r="J29" s="42"/>
      <c r="K29" s="74"/>
    </row>
    <row r="30" spans="2:12">
      <c r="B30" s="42"/>
      <c r="C30" s="42"/>
      <c r="D30" s="42"/>
      <c r="E30" s="42"/>
      <c r="F30" s="42"/>
      <c r="G30" s="42"/>
      <c r="H30" s="42"/>
      <c r="I30" s="75"/>
      <c r="J30" s="42"/>
    </row>
    <row r="31" spans="2:12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2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87"/>
      <c r="C4" s="87"/>
      <c r="D4" s="87"/>
      <c r="E4" s="90"/>
      <c r="F4" s="91"/>
      <c r="G4" s="91"/>
      <c r="H4" s="92"/>
      <c r="I4" s="93"/>
      <c r="J4" s="3"/>
    </row>
    <row r="5" spans="2:10">
      <c r="B5" s="88"/>
      <c r="C5" s="88"/>
      <c r="D5" s="88"/>
      <c r="E5" s="96"/>
      <c r="F5" s="97"/>
      <c r="G5" s="96"/>
      <c r="H5" s="97"/>
      <c r="I5" s="94"/>
      <c r="J5" s="3"/>
    </row>
    <row r="6" spans="2:10" ht="15.75" thickBot="1">
      <c r="B6" s="89"/>
      <c r="C6" s="89"/>
      <c r="D6" s="89"/>
      <c r="E6" s="11"/>
      <c r="F6" s="12"/>
      <c r="G6" s="11"/>
      <c r="H6" s="13"/>
      <c r="I6" s="95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5.7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5.7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6434E9F4-8B90-4E21-971C-18B489BFA9D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2026-05-19T16:19:59Z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4496100</vt:r8>
  </property>
  <property fmtid="{D5CDD505-2E9C-101B-9397-08002B2CF9AE}" pid="5" name="_ExtendedDescription">
    <vt:lpwstr/>
  </property>
</Properties>
</file>